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8770" windowHeight="12975"/>
  </bookViews>
  <sheets>
    <sheet name="EFLA Countries Database" sheetId="1" r:id="rId1"/>
  </sheets>
  <definedNames>
    <definedName name="_xlnm.Print_Area" localSheetId="0">'EFLA Countries Database'!$A$1:$T$155</definedName>
  </definedNames>
  <calcPr calcId="145621"/>
</workbook>
</file>

<file path=xl/calcChain.xml><?xml version="1.0" encoding="utf-8"?>
<calcChain xmlns="http://schemas.openxmlformats.org/spreadsheetml/2006/main">
  <c r="N32" i="1" l="1"/>
  <c r="R61" i="1"/>
  <c r="S34" i="1"/>
  <c r="T34" i="1"/>
  <c r="T31" i="1"/>
  <c r="S31" i="1"/>
  <c r="T18" i="1"/>
  <c r="S18" i="1"/>
  <c r="T58" i="1"/>
  <c r="T53" i="1"/>
  <c r="T52" i="1"/>
  <c r="T51" i="1"/>
  <c r="T48" i="1"/>
  <c r="T46" i="1"/>
  <c r="T44" i="1"/>
  <c r="T43" i="1"/>
  <c r="T42" i="1"/>
  <c r="T41" i="1"/>
  <c r="T35" i="1"/>
  <c r="T28" i="1"/>
  <c r="T26" i="1"/>
  <c r="T25" i="1"/>
  <c r="T23" i="1"/>
  <c r="T22" i="1"/>
  <c r="T20" i="1"/>
  <c r="T19" i="1"/>
  <c r="T17" i="1"/>
  <c r="T11" i="1"/>
  <c r="S58" i="1"/>
  <c r="S53" i="1"/>
  <c r="S52" i="1"/>
  <c r="S51" i="1"/>
  <c r="S48" i="1"/>
  <c r="S46" i="1"/>
  <c r="S44" i="1"/>
  <c r="S43" i="1"/>
  <c r="S42" i="1"/>
  <c r="S41" i="1"/>
  <c r="S35" i="1"/>
  <c r="S28" i="1"/>
  <c r="S26" i="1"/>
  <c r="S25" i="1"/>
  <c r="S23" i="1"/>
  <c r="S22" i="1"/>
  <c r="S20" i="1"/>
  <c r="S19" i="1"/>
  <c r="S17" i="1"/>
  <c r="S11" i="1"/>
  <c r="T8" i="1"/>
  <c r="S8" i="1"/>
  <c r="N59" i="1"/>
  <c r="N58" i="1"/>
  <c r="N57" i="1"/>
  <c r="N56" i="1"/>
  <c r="N55" i="1"/>
  <c r="N54" i="1"/>
  <c r="N53" i="1"/>
  <c r="N52" i="1"/>
  <c r="N51" i="1"/>
  <c r="N50" i="1"/>
  <c r="N49" i="1"/>
  <c r="N48" i="1"/>
  <c r="N47" i="1"/>
  <c r="N46" i="1"/>
  <c r="N45" i="1"/>
  <c r="N44" i="1"/>
  <c r="N43" i="1"/>
  <c r="N42" i="1"/>
  <c r="N41" i="1"/>
  <c r="N40" i="1"/>
  <c r="N39" i="1"/>
  <c r="N38" i="1"/>
  <c r="N37" i="1"/>
  <c r="N36" i="1"/>
  <c r="N35" i="1"/>
  <c r="N34" i="1"/>
  <c r="N33" i="1"/>
  <c r="N31" i="1"/>
  <c r="N30" i="1"/>
  <c r="N29" i="1"/>
  <c r="N28" i="1"/>
  <c r="N27" i="1"/>
  <c r="N26" i="1"/>
  <c r="N25" i="1"/>
  <c r="N24" i="1"/>
  <c r="N23" i="1"/>
  <c r="N22" i="1"/>
  <c r="N21" i="1"/>
  <c r="N20" i="1"/>
  <c r="N19" i="1"/>
  <c r="N18" i="1"/>
  <c r="N17" i="1"/>
  <c r="N16" i="1"/>
  <c r="N15" i="1"/>
  <c r="N14" i="1"/>
  <c r="N13" i="1"/>
  <c r="N12" i="1"/>
  <c r="N10" i="1"/>
  <c r="N11" i="1"/>
  <c r="N9" i="1"/>
  <c r="N8" i="1"/>
  <c r="N7" i="1"/>
  <c r="N6" i="1"/>
  <c r="N5" i="1"/>
</calcChain>
</file>

<file path=xl/sharedStrings.xml><?xml version="1.0" encoding="utf-8"?>
<sst xmlns="http://schemas.openxmlformats.org/spreadsheetml/2006/main" count="786" uniqueCount="418">
  <si>
    <t>SPAIN</t>
  </si>
  <si>
    <t>SWEDEN</t>
  </si>
  <si>
    <t>TURKEY</t>
  </si>
  <si>
    <t>AL</t>
  </si>
  <si>
    <t>ARM</t>
  </si>
  <si>
    <t>A</t>
  </si>
  <si>
    <t>B</t>
  </si>
  <si>
    <t>BIH</t>
  </si>
  <si>
    <t>BG</t>
  </si>
  <si>
    <t>HR</t>
  </si>
  <si>
    <t>CY</t>
  </si>
  <si>
    <t>CZ</t>
  </si>
  <si>
    <t>DK</t>
  </si>
  <si>
    <t>EST</t>
  </si>
  <si>
    <t>FIN</t>
  </si>
  <si>
    <t>F</t>
  </si>
  <si>
    <t>D</t>
  </si>
  <si>
    <t>GR</t>
  </si>
  <si>
    <t>H</t>
  </si>
  <si>
    <t>IS</t>
  </si>
  <si>
    <t>IRL</t>
  </si>
  <si>
    <t>IL</t>
  </si>
  <si>
    <t>I</t>
  </si>
  <si>
    <t>LV</t>
  </si>
  <si>
    <t>FL</t>
  </si>
  <si>
    <t>LT</t>
  </si>
  <si>
    <t>L</t>
  </si>
  <si>
    <t>MK</t>
  </si>
  <si>
    <t>M</t>
  </si>
  <si>
    <t>MD</t>
  </si>
  <si>
    <t>MC</t>
  </si>
  <si>
    <t>NL</t>
  </si>
  <si>
    <t>N</t>
  </si>
  <si>
    <t>PL</t>
  </si>
  <si>
    <t>P</t>
  </si>
  <si>
    <t>RO</t>
  </si>
  <si>
    <t>RUS</t>
  </si>
  <si>
    <t>SK</t>
  </si>
  <si>
    <t>SLO</t>
  </si>
  <si>
    <t>E</t>
  </si>
  <si>
    <t>S</t>
  </si>
  <si>
    <t>CH</t>
  </si>
  <si>
    <t>TR</t>
  </si>
  <si>
    <t>GB</t>
  </si>
  <si>
    <t>UA</t>
  </si>
  <si>
    <t>AZ</t>
  </si>
  <si>
    <t>GE</t>
  </si>
  <si>
    <t>MNE</t>
  </si>
  <si>
    <t>SRB</t>
  </si>
  <si>
    <t>DL</t>
  </si>
  <si>
    <t>MARK</t>
  </si>
  <si>
    <t>FFP</t>
  </si>
  <si>
    <t>BDLA</t>
  </si>
  <si>
    <t>PHALA</t>
  </si>
  <si>
    <t>FILA</t>
  </si>
  <si>
    <t>ILI</t>
  </si>
  <si>
    <t>AIAPP</t>
  </si>
  <si>
    <t>ALAP</t>
  </si>
  <si>
    <t>NVTL</t>
  </si>
  <si>
    <t>NLA</t>
  </si>
  <si>
    <t>SAK</t>
  </si>
  <si>
    <t>APAP</t>
  </si>
  <si>
    <t>AEP</t>
  </si>
  <si>
    <t>LI</t>
  </si>
  <si>
    <t>ISALA</t>
  </si>
  <si>
    <t>ELAU</t>
  </si>
  <si>
    <t>HALA</t>
  </si>
  <si>
    <t>.al</t>
  </si>
  <si>
    <t>.am</t>
  </si>
  <si>
    <t>.at</t>
  </si>
  <si>
    <t>.az</t>
  </si>
  <si>
    <t>.be</t>
  </si>
  <si>
    <t>.ba</t>
  </si>
  <si>
    <t>.bg</t>
  </si>
  <si>
    <t>.cz</t>
  </si>
  <si>
    <t>.hr</t>
  </si>
  <si>
    <t>.cy</t>
  </si>
  <si>
    <t>.dk</t>
  </si>
  <si>
    <t>.ee</t>
  </si>
  <si>
    <t>.fi</t>
  </si>
  <si>
    <t>.fr</t>
  </si>
  <si>
    <t>.ge</t>
  </si>
  <si>
    <t>.gr</t>
  </si>
  <si>
    <t>.hu</t>
  </si>
  <si>
    <t>.is</t>
  </si>
  <si>
    <t>.ie</t>
  </si>
  <si>
    <t>.il</t>
  </si>
  <si>
    <t>.it</t>
  </si>
  <si>
    <t>.lv</t>
  </si>
  <si>
    <t>.li</t>
  </si>
  <si>
    <t>.lt</t>
  </si>
  <si>
    <t>.lu</t>
  </si>
  <si>
    <t>.mk</t>
  </si>
  <si>
    <t>.mt</t>
  </si>
  <si>
    <t>.md</t>
  </si>
  <si>
    <t>.mc</t>
  </si>
  <si>
    <t>.nl</t>
  </si>
  <si>
    <t>.no</t>
  </si>
  <si>
    <t>.pl</t>
  </si>
  <si>
    <t>.pt</t>
  </si>
  <si>
    <t>.ro</t>
  </si>
  <si>
    <t>.ru</t>
  </si>
  <si>
    <t>.sk</t>
  </si>
  <si>
    <t>.si</t>
  </si>
  <si>
    <t>.es</t>
  </si>
  <si>
    <t>.se</t>
  </si>
  <si>
    <t>.ch</t>
  </si>
  <si>
    <t>.tr</t>
  </si>
  <si>
    <t>.uk</t>
  </si>
  <si>
    <t>.ua</t>
  </si>
  <si>
    <t>.rs</t>
  </si>
  <si>
    <t>.by</t>
  </si>
  <si>
    <t>BY</t>
  </si>
  <si>
    <t>abbr</t>
  </si>
  <si>
    <t>ASSOCIATION</t>
  </si>
  <si>
    <t>ÖGLA</t>
  </si>
  <si>
    <t>population</t>
  </si>
  <si>
    <t>capital</t>
  </si>
  <si>
    <t>Tirana</t>
  </si>
  <si>
    <t>Yerevan</t>
  </si>
  <si>
    <t>Baku</t>
  </si>
  <si>
    <t>Minsk</t>
  </si>
  <si>
    <t>Sarajevo</t>
  </si>
  <si>
    <t>Sofia</t>
  </si>
  <si>
    <t>Nicosia</t>
  </si>
  <si>
    <t>Tallinn</t>
  </si>
  <si>
    <t>Helsinki</t>
  </si>
  <si>
    <t>Paris</t>
  </si>
  <si>
    <t>Tbilisi</t>
  </si>
  <si>
    <t>Budapest</t>
  </si>
  <si>
    <t>Reykjavik</t>
  </si>
  <si>
    <t>Riga</t>
  </si>
  <si>
    <t>Vaduz</t>
  </si>
  <si>
    <t>Vilnius</t>
  </si>
  <si>
    <t>Skopje</t>
  </si>
  <si>
    <t>La Valletta</t>
  </si>
  <si>
    <t>Chisinau</t>
  </si>
  <si>
    <t>Monaco</t>
  </si>
  <si>
    <t>Podgorica</t>
  </si>
  <si>
    <t>Amsterdam</t>
  </si>
  <si>
    <t>Oslo</t>
  </si>
  <si>
    <t>Bucarest</t>
  </si>
  <si>
    <t>Bratislava</t>
  </si>
  <si>
    <t>Ankara</t>
  </si>
  <si>
    <t>Kiev</t>
  </si>
  <si>
    <t>government</t>
  </si>
  <si>
    <t>Republic</t>
  </si>
  <si>
    <t>ALBANIA</t>
  </si>
  <si>
    <t>Principality</t>
  </si>
  <si>
    <t>Kingdom</t>
  </si>
  <si>
    <t>ANDORRA</t>
  </si>
  <si>
    <t>AUSTRIA</t>
  </si>
  <si>
    <t>BELGIUM</t>
  </si>
  <si>
    <t>Federal
Republic</t>
  </si>
  <si>
    <t>BULGARIA</t>
  </si>
  <si>
    <t>CROATIA</t>
  </si>
  <si>
    <t>CYPRUS</t>
  </si>
  <si>
    <t>DENMARK</t>
  </si>
  <si>
    <t>ESTONIA</t>
  </si>
  <si>
    <t>FINLAND</t>
  </si>
  <si>
    <t>FRANCE</t>
  </si>
  <si>
    <t>GERMANY</t>
  </si>
  <si>
    <t>GREECE</t>
  </si>
  <si>
    <t>HUNGARY</t>
  </si>
  <si>
    <t>ICELAND</t>
  </si>
  <si>
    <t>IRELAND</t>
  </si>
  <si>
    <t>ISRAEL</t>
  </si>
  <si>
    <t>ITALY</t>
  </si>
  <si>
    <t>LATVIA</t>
  </si>
  <si>
    <t>LIECHTENSTEIN</t>
  </si>
  <si>
    <t>LITHUANIA</t>
  </si>
  <si>
    <t>MALTA</t>
  </si>
  <si>
    <t>MONACO</t>
  </si>
  <si>
    <t>MONTENEGRO</t>
  </si>
  <si>
    <t>NETHERLANDS</t>
  </si>
  <si>
    <t>NORWAY</t>
  </si>
  <si>
    <t>POLAND</t>
  </si>
  <si>
    <t>PORTUGAL</t>
  </si>
  <si>
    <t>ROMANIA</t>
  </si>
  <si>
    <t>SAN MARINO</t>
  </si>
  <si>
    <t>SERBIA</t>
  </si>
  <si>
    <t>SLOVAKIA</t>
  </si>
  <si>
    <t>SLOVENIA</t>
  </si>
  <si>
    <t>Copenhagen</t>
  </si>
  <si>
    <t>Berlin</t>
  </si>
  <si>
    <t>Athens</t>
  </si>
  <si>
    <t>Dublin</t>
  </si>
  <si>
    <t>Jerusalem</t>
  </si>
  <si>
    <t>Rome</t>
  </si>
  <si>
    <t>Warsaw</t>
  </si>
  <si>
    <t>Belgrade</t>
  </si>
  <si>
    <t>Madrid</t>
  </si>
  <si>
    <t>Stockholm</t>
  </si>
  <si>
    <t>Bern</t>
  </si>
  <si>
    <t>London</t>
  </si>
  <si>
    <t>San Marino
City</t>
  </si>
  <si>
    <t>Andorra
la Vella</t>
  </si>
  <si>
    <t>Grand
Duchy</t>
  </si>
  <si>
    <t>CZECH REPUBLIC</t>
  </si>
  <si>
    <t>LUXEMBOURG</t>
  </si>
  <si>
    <t>SWITZERLAND</t>
  </si>
  <si>
    <t>UNITED KINGDOM</t>
  </si>
  <si>
    <t>Fédération Française du Paysage</t>
  </si>
  <si>
    <t>Panhellenic Association of Landscape Architects</t>
  </si>
  <si>
    <t>Félag Islenskra Landslagsarkitekta</t>
  </si>
  <si>
    <t>Irish Landscape Institute</t>
  </si>
  <si>
    <t>Associazione Italiana di Architettura del Paesaggio</t>
  </si>
  <si>
    <t>Association Luxembourgeoise des Architectes Paysagistes</t>
  </si>
  <si>
    <t>Nederlandse Vereniging voor Tuin en Landschapsarchitektuur</t>
  </si>
  <si>
    <t>Norske Landskapsarkitekters Forening</t>
  </si>
  <si>
    <t>Associação Portuguesa dos Arquitetos Paisagistas</t>
  </si>
  <si>
    <t>Asociación Española de Paisajistas</t>
  </si>
  <si>
    <t>Swedish Association of Architects</t>
  </si>
  <si>
    <t>BVTL / ABAJP</t>
  </si>
  <si>
    <t>CLA / CTLA</t>
  </si>
  <si>
    <t>The Landscape Institute</t>
  </si>
  <si>
    <t>?</t>
  </si>
  <si>
    <t>Österreichische Gesellschaft für Landschaftsplan und Landschaftsarchitektur</t>
  </si>
  <si>
    <t>Bund Deutscher Landschaftsarchitekten - Bundesgeschaeftsstelle</t>
  </si>
  <si>
    <t>cand</t>
  </si>
  <si>
    <t>Wien</t>
  </si>
  <si>
    <t>Zagreb</t>
  </si>
  <si>
    <t>Praha</t>
  </si>
  <si>
    <t>Luxembourg</t>
  </si>
  <si>
    <t>Lisboa</t>
  </si>
  <si>
    <t>Ljubljana</t>
  </si>
  <si>
    <t>Astana</t>
  </si>
  <si>
    <t>KZ</t>
  </si>
  <si>
    <t>.kz</t>
  </si>
  <si>
    <t>Biškek</t>
  </si>
  <si>
    <t>KS</t>
  </si>
  <si>
    <t>.kg</t>
  </si>
  <si>
    <t>Dušanbe</t>
  </si>
  <si>
    <t>TJ</t>
  </si>
  <si>
    <t>.ti</t>
  </si>
  <si>
    <t>Aşgabat</t>
  </si>
  <si>
    <t>TM</t>
  </si>
  <si>
    <t>.tm</t>
  </si>
  <si>
    <t>Tashkent</t>
  </si>
  <si>
    <t>UZ</t>
  </si>
  <si>
    <t>.uz</t>
  </si>
  <si>
    <t>AD</t>
  </si>
  <si>
    <t>.ad</t>
  </si>
  <si>
    <t>.de</t>
  </si>
  <si>
    <t>.me</t>
  </si>
  <si>
    <t>SMR</t>
  </si>
  <si>
    <t>.sm</t>
  </si>
  <si>
    <t>•</t>
  </si>
  <si>
    <t>Udruženje Pejzažnih Arhitekata Srbije - Serbian Association of Landscape Architects</t>
  </si>
  <si>
    <t xml:space="preserve">Suomen Maisema-Arkkitehtiliitto Finlands Landskapsarkitektförbund </t>
  </si>
  <si>
    <t>IFLA</t>
  </si>
  <si>
    <t>CIS</t>
  </si>
  <si>
    <t>population
ratio</t>
  </si>
  <si>
    <t>area
ratio</t>
  </si>
  <si>
    <t>EU</t>
  </si>
  <si>
    <t>web
t.l.d.</t>
  </si>
  <si>
    <t>ARMENIA</t>
  </si>
  <si>
    <t>AZERBAIJAN</t>
  </si>
  <si>
    <t>BELARUS</t>
  </si>
  <si>
    <t>Croatian Association of Landscape Architects</t>
  </si>
  <si>
    <t>Association of Landscape Architects ?</t>
  </si>
  <si>
    <t>Association of Landscape Architects?</t>
  </si>
  <si>
    <t>Estonian Landscape Architects' Union</t>
  </si>
  <si>
    <t>GEORGIA</t>
  </si>
  <si>
    <t>Hungarian Association of Landscape Architects</t>
  </si>
  <si>
    <t>Israeli Association of Landscape Architects</t>
  </si>
  <si>
    <t>KAZAKHSTAN</t>
  </si>
  <si>
    <t>KIRGHIZSTAN</t>
  </si>
  <si>
    <t>Lietuvos Kraštovaizdžio Architektų Sąjunga - Lithuanian Association of Landscape Architects</t>
  </si>
  <si>
    <t>MOLDOVA</t>
  </si>
  <si>
    <t xml:space="preserve">MACEDONIA </t>
  </si>
  <si>
    <t>BOSNIA - HERZEGOVINA</t>
  </si>
  <si>
    <t>Stowarzyszenie Architektury Krajobrazu</t>
  </si>
  <si>
    <t>TAJIKISTAN</t>
  </si>
  <si>
    <t>UKRAINE</t>
  </si>
  <si>
    <t>TURKMENISTAN</t>
  </si>
  <si>
    <t>UZBEKISTAN</t>
  </si>
  <si>
    <t>BVTL
ABAJP</t>
  </si>
  <si>
    <t>Društvo Krajinskih Arhitektov Slovenije - Slovenian Association of Landscape Architects</t>
  </si>
  <si>
    <r>
      <t>area
km</t>
    </r>
    <r>
      <rPr>
        <b/>
        <i/>
        <vertAlign val="superscript"/>
        <sz val="8"/>
        <rFont val="Calibri"/>
        <family val="2"/>
      </rPr>
      <t>2</t>
    </r>
  </si>
  <si>
    <r>
      <t xml:space="preserve">SWITZERLAND
</t>
    </r>
    <r>
      <rPr>
        <sz val="8"/>
        <rFont val="Calibri"/>
        <family val="2"/>
      </rPr>
      <t>(Swiss Confederation)</t>
    </r>
  </si>
  <si>
    <r>
      <t xml:space="preserve">UNITED KINGDOM
</t>
    </r>
    <r>
      <rPr>
        <sz val="8"/>
        <rFont val="Calibri"/>
        <family val="2"/>
      </rPr>
      <t>of Great Britain and Northern Ireland</t>
    </r>
  </si>
  <si>
    <t>ELC</t>
  </si>
  <si>
    <r>
      <t>RUSSIA</t>
    </r>
    <r>
      <rPr>
        <sz val="8"/>
        <rFont val="Calibri"/>
        <family val="2"/>
      </rPr>
      <t xml:space="preserve"> (Russian Federation)</t>
    </r>
  </si>
  <si>
    <t>ALAROS</t>
  </si>
  <si>
    <t>GLAU</t>
  </si>
  <si>
    <t>Association of Landscape Architects of Russia</t>
  </si>
  <si>
    <t>Guild of Landscape Architects of Ukraine</t>
  </si>
  <si>
    <t>LEBANON</t>
  </si>
  <si>
    <t>Total</t>
  </si>
  <si>
    <t>Brussels
Bruxelles</t>
  </si>
  <si>
    <t>Beyrut</t>
  </si>
  <si>
    <t>RL</t>
  </si>
  <si>
    <t>.lb</t>
  </si>
  <si>
    <r>
      <t xml:space="preserve">MACEDONIA
</t>
    </r>
    <r>
      <rPr>
        <sz val="8"/>
        <rFont val="Calibri"/>
        <family val="2"/>
      </rPr>
      <t>the former Jugoslav Republic of</t>
    </r>
  </si>
  <si>
    <t>Moskow</t>
  </si>
  <si>
    <t>assoc</t>
  </si>
  <si>
    <r>
      <t>EFLA C</t>
    </r>
    <r>
      <rPr>
        <b/>
        <i/>
        <sz val="8"/>
        <color indexed="18"/>
        <rFont val="Calibri"/>
        <family val="2"/>
      </rPr>
      <t>ANDIDATE MEMBERS</t>
    </r>
    <r>
      <rPr>
        <sz val="8"/>
        <color indexed="18"/>
        <rFont val="Calibri"/>
        <family val="2"/>
      </rPr>
      <t xml:space="preserve"> [0]</t>
    </r>
    <r>
      <rPr>
        <sz val="10"/>
        <rFont val="Calibri"/>
        <family val="2"/>
      </rPr>
      <t>:</t>
    </r>
  </si>
  <si>
    <t>off
cand</t>
  </si>
  <si>
    <t>pot
cand</t>
  </si>
  <si>
    <t>[EU/CoE]</t>
  </si>
  <si>
    <t>[CoE]</t>
  </si>
  <si>
    <t>[CoE/CIS]</t>
  </si>
  <si>
    <t>RUSSIA</t>
  </si>
  <si>
    <t>Union of Landscape Architects</t>
  </si>
  <si>
    <t>ULA</t>
  </si>
  <si>
    <t>LKAS
LALA</t>
  </si>
  <si>
    <t>HDKA
CALA</t>
  </si>
  <si>
    <t>SZKT
CLGS</t>
  </si>
  <si>
    <t>AsoP
ARLA</t>
  </si>
  <si>
    <t>SAS</t>
  </si>
  <si>
    <t>DKAS
SSLA</t>
  </si>
  <si>
    <t>BSLA
FSAP</t>
  </si>
  <si>
    <t>CLA
CTLA</t>
  </si>
  <si>
    <t>HDKA / CALA</t>
  </si>
  <si>
    <t xml:space="preserve"> SZKT / CLGS</t>
  </si>
  <si>
    <t>LKAS / LALA</t>
  </si>
  <si>
    <t>AsoP / ARLA</t>
  </si>
  <si>
    <t>Asociatia Peisagistilor din Romania - Association of Romanian Landscape Architects</t>
  </si>
  <si>
    <t>DKAS / SSLA</t>
  </si>
  <si>
    <t>Bund Schweizer Landschaftsarchitekten - Federation Suisse des Architects Paysagistes</t>
  </si>
  <si>
    <t>BSLA / FSAP</t>
  </si>
  <si>
    <t>Peyzaj Mimarlari Odasi - Chamber of (Turkish) Landscape Architects</t>
  </si>
  <si>
    <t>Latvijas Ainavu Arhitektūras Biedrība - Latvian Society of Landscape Architecture</t>
  </si>
  <si>
    <t>Společnost pro Zahradní a Krajinářaskou Tyorbu - Czech Landscape and Garden Society</t>
  </si>
  <si>
    <t>s: 14/05/2003
r: 23/03/2004
e: 01/07/2004</t>
  </si>
  <si>
    <t>s: 22/10/2003
r: 30/08/2011
e: 01/12/2011</t>
  </si>
  <si>
    <t>s: 20/10/2000
r: 28/10/2004
e: 01/02/2005</t>
  </si>
  <si>
    <t>s: 20/10/2000
r: 24/11/2004
e: 01/03/2005</t>
  </si>
  <si>
    <t>s: 20/10/2000
r: 15/01/2003
e: 01/032004</t>
  </si>
  <si>
    <t>s: 21/11/2001
r: 21/06/2006
e: 01/10/2006</t>
  </si>
  <si>
    <t>s: 28/11/2002
r: 03/062004
e: 01/10/2004</t>
  </si>
  <si>
    <t>s: 20/10/2000
r: 20/03/2003
e: 01/032004</t>
  </si>
  <si>
    <t>s: 20/10/2000
r: 16/12/2005
e: 01/04/2006</t>
  </si>
  <si>
    <t>s: 20/10/2000
r: 17/03/2006
e: 01/07/2006</t>
  </si>
  <si>
    <t>s: 11/05/2010
r: 15/09/2010
e: 01/01/2011</t>
  </si>
  <si>
    <t>s: 13/12/2000
r: 17/05/2010
e: 01/09/2010</t>
  </si>
  <si>
    <t>s: 28/09/2005
r: 26/10/2007
e: 01/022008</t>
  </si>
  <si>
    <t>s: 22/03/2002
r: 22/03/2002
e: 01/03/2004</t>
  </si>
  <si>
    <t>s: 20/10/2000
r: 04/05/2006
e: 01/09/2006</t>
  </si>
  <si>
    <t>s: 29/11/2006
r: 05/06/2007
e: 01/10/2007</t>
  </si>
  <si>
    <t>s: 20/10/2000
r: 13/11/2002
e: 01/03/2004</t>
  </si>
  <si>
    <t>s: 20/10/2000
r: 20/092006
e: 01/01/2007</t>
  </si>
  <si>
    <t>s: 15/01/2003
r: 18/11/2003
e: 01/03/2004</t>
  </si>
  <si>
    <t>s: 20/10/2000</t>
  </si>
  <si>
    <t>s: 20/10/2000
r: 14/03/2002
e: 01/03/2004</t>
  </si>
  <si>
    <t>s: 08/12/2008
r: 22/01/2009
e: 01/05/2009</t>
  </si>
  <si>
    <t>s: 27/07/2005
r: 27/07/2005
e: 01/11/2005</t>
  </si>
  <si>
    <t>s: 20/10/2000
r: 23/10/2001
e: 01/03/2004</t>
  </si>
  <si>
    <t>s: 21/12/2001
r: 27/09/2004
e: 01/01/2005</t>
  </si>
  <si>
    <t>s: 20/10/2000
r: 29/03/2005
e: 01/07/2005</t>
  </si>
  <si>
    <t>s: 20/10/2000
r: 07/11/2002
e: 01/03/2004</t>
  </si>
  <si>
    <t>s: 20/10/2000
r: 26/11/2003
e: 01/03/2004</t>
  </si>
  <si>
    <t>s: 21/09/2007
r: 28/06/2011
e: 01/10/2011</t>
  </si>
  <si>
    <t>s: 30/05/2005
r: 09/08/2005
e: 01/12/2005</t>
  </si>
  <si>
    <t>s: 07/03/2001
r: 25/09/2003
e: 01/03/2004</t>
  </si>
  <si>
    <t>s: 20/10/2000
r: 26/11/2007
e: 01/03/2008</t>
  </si>
  <si>
    <t>s: 22/02/2001
r: 05/01/2011
e: 01/05/2011</t>
  </si>
  <si>
    <t>s: 20/10/2000
r: 13/10/2003
e: 01/03/2004</t>
  </si>
  <si>
    <t>s: 17/06/2004
r: 10/03/2006
e: 01/07/2006</t>
  </si>
  <si>
    <t>s: 21/02/2006
r: 21/11/2006
e: 01/03/2007</t>
  </si>
  <si>
    <t>UPAS
SALA</t>
  </si>
  <si>
    <t>Belgische Vereniging van Tuinarchitecten en Landschapsarchitecten</t>
  </si>
  <si>
    <t>Danske Landskabsarkitekter - Danish Landscape Architects' Association</t>
  </si>
  <si>
    <t>UPAS - SALA</t>
  </si>
  <si>
    <t>Slovak Architects' Society</t>
  </si>
  <si>
    <t>LAAB / LAAL</t>
  </si>
  <si>
    <t>LAAB
LAAL</t>
  </si>
  <si>
    <t>Hanna AKSIONAVA (Chapter of Union of Architects of Belarus)</t>
  </si>
  <si>
    <t>Jala MAKHZOUMI</t>
  </si>
  <si>
    <r>
      <t>EFLA A</t>
    </r>
    <r>
      <rPr>
        <b/>
        <i/>
        <sz val="8"/>
        <color indexed="18"/>
        <rFont val="Calibri"/>
        <family val="2"/>
      </rPr>
      <t>FFILIATED</t>
    </r>
    <r>
      <rPr>
        <b/>
        <i/>
        <sz val="10"/>
        <color indexed="18"/>
        <rFont val="Calibri"/>
        <family val="2"/>
      </rPr>
      <t xml:space="preserve"> </t>
    </r>
    <r>
      <rPr>
        <b/>
        <i/>
        <sz val="8"/>
        <color indexed="18"/>
        <rFont val="Calibri"/>
        <family val="2"/>
      </rPr>
      <t xml:space="preserve">MEMBERS </t>
    </r>
    <r>
      <rPr>
        <sz val="8"/>
        <color indexed="18"/>
        <rFont val="Calibri"/>
        <family val="2"/>
      </rPr>
      <t>[1]</t>
    </r>
    <r>
      <rPr>
        <sz val="10"/>
        <rFont val="Calibri"/>
        <family val="2"/>
      </rPr>
      <t xml:space="preserve">: </t>
    </r>
    <r>
      <rPr>
        <b/>
        <sz val="10"/>
        <rFont val="Calibri"/>
        <family val="2"/>
      </rPr>
      <t>Israel</t>
    </r>
    <r>
      <rPr>
        <sz val="10"/>
        <rFont val="Calibri"/>
        <family val="2"/>
      </rPr>
      <t xml:space="preserve"> (ISALA)</t>
    </r>
  </si>
  <si>
    <t>Antoine GATT, Pierre MICALLEF (to be confirmed)</t>
  </si>
  <si>
    <r>
      <t>EFLA P</t>
    </r>
    <r>
      <rPr>
        <b/>
        <i/>
        <sz val="8"/>
        <color indexed="18"/>
        <rFont val="Calibri"/>
        <family val="2"/>
      </rPr>
      <t>OTENTIAL MEMBERS</t>
    </r>
    <r>
      <rPr>
        <b/>
        <sz val="8"/>
        <color indexed="18"/>
        <rFont val="Calibri"/>
        <family val="2"/>
      </rPr>
      <t xml:space="preserve"> </t>
    </r>
    <r>
      <rPr>
        <sz val="8"/>
        <color indexed="18"/>
        <rFont val="Calibri"/>
        <family val="2"/>
      </rPr>
      <t>[13]</t>
    </r>
    <r>
      <rPr>
        <sz val="10"/>
        <rFont val="Calibri"/>
        <family val="2"/>
      </rPr>
      <t xml:space="preserve">: Albania, Andorra, Armenia, Azerbaijan, Belarus </t>
    </r>
    <r>
      <rPr>
        <sz val="10"/>
        <color indexed="10"/>
        <rFont val="Calibri"/>
        <family val="2"/>
      </rPr>
      <t>(3)</t>
    </r>
    <r>
      <rPr>
        <sz val="10"/>
        <rFont val="Calibri"/>
        <family val="2"/>
      </rPr>
      <t xml:space="preserve">, Bosnia-Herzegovina, Cyprus, Georgia, Macedonia (the former Jugoslav Republic of), Malta, Moldova, Monaco, Montenegro, San Marino / </t>
    </r>
    <r>
      <rPr>
        <sz val="10"/>
        <color indexed="10"/>
        <rFont val="Calibri"/>
        <family val="2"/>
      </rPr>
      <t>(3)</t>
    </r>
    <r>
      <rPr>
        <i/>
        <sz val="10"/>
        <color indexed="10"/>
        <rFont val="Calibri"/>
        <family val="2"/>
      </rPr>
      <t xml:space="preserve"> possible only after CoE application acceptance</t>
    </r>
  </si>
  <si>
    <t>s: 09/04/2010
r: 31/01/2012
e: 01/05/2012</t>
  </si>
  <si>
    <t>CoE</t>
  </si>
  <si>
    <t>population
density</t>
  </si>
  <si>
    <t>Nicodemos LOIZOU</t>
  </si>
  <si>
    <r>
      <t>EFLA I</t>
    </r>
    <r>
      <rPr>
        <b/>
        <i/>
        <sz val="8"/>
        <color indexed="18"/>
        <rFont val="Calibri"/>
        <family val="2"/>
      </rPr>
      <t xml:space="preserve">NDIVIDUAL MEMBERS </t>
    </r>
    <r>
      <rPr>
        <sz val="8"/>
        <color indexed="18"/>
        <rFont val="Calibri"/>
        <family val="2"/>
      </rPr>
      <t>[4</t>
    </r>
    <r>
      <rPr>
        <sz val="10"/>
        <color indexed="18"/>
        <rFont val="Calibri"/>
        <family val="2"/>
      </rPr>
      <t xml:space="preserve">): </t>
    </r>
    <r>
      <rPr>
        <b/>
        <sz val="10"/>
        <rFont val="Calibri"/>
        <family val="2"/>
      </rPr>
      <t>Belarus</t>
    </r>
    <r>
      <rPr>
        <sz val="10"/>
        <rFont val="Calibri"/>
        <family val="2"/>
      </rPr>
      <t xml:space="preserve"> (Hanna Aksionava) </t>
    </r>
    <r>
      <rPr>
        <sz val="10"/>
        <color indexed="10"/>
        <rFont val="Calibri"/>
        <family val="2"/>
      </rPr>
      <t>(1)</t>
    </r>
    <r>
      <rPr>
        <sz val="10"/>
        <rFont val="Calibri"/>
        <family val="2"/>
      </rPr>
      <t xml:space="preserve">, </t>
    </r>
    <r>
      <rPr>
        <b/>
        <sz val="10"/>
        <rFont val="Calibri"/>
        <family val="2"/>
      </rPr>
      <t>Cyprus</t>
    </r>
    <r>
      <rPr>
        <sz val="10"/>
        <rFont val="Calibri"/>
        <family val="2"/>
      </rPr>
      <t xml:space="preserve"> (Nicodemos Loizou), </t>
    </r>
    <r>
      <rPr>
        <b/>
        <sz val="10"/>
        <rFont val="Calibri"/>
        <family val="2"/>
      </rPr>
      <t>Lebanon</t>
    </r>
    <r>
      <rPr>
        <sz val="10"/>
        <rFont val="Calibri"/>
        <family val="2"/>
      </rPr>
      <t xml:space="preserve"> (Jala Makhzoumi), </t>
    </r>
    <r>
      <rPr>
        <b/>
        <sz val="10"/>
        <rFont val="Calibri"/>
        <family val="2"/>
      </rPr>
      <t>Malta</t>
    </r>
    <r>
      <rPr>
        <sz val="10"/>
        <rFont val="Calibri"/>
        <family val="2"/>
      </rPr>
      <t xml:space="preserve"> (Antoine Gatt, Pierre Micallef) </t>
    </r>
    <r>
      <rPr>
        <sz val="10"/>
        <color indexed="10"/>
        <rFont val="Calibri"/>
        <family val="2"/>
      </rPr>
      <t>(2)</t>
    </r>
    <r>
      <rPr>
        <sz val="10"/>
        <rFont val="Calibri"/>
        <family val="2"/>
      </rPr>
      <t xml:space="preserve"> /</t>
    </r>
    <r>
      <rPr>
        <sz val="10"/>
        <color indexed="10"/>
        <rFont val="Calibri"/>
        <family val="2"/>
      </rPr>
      <t xml:space="preserve"> (1) </t>
    </r>
    <r>
      <rPr>
        <i/>
        <sz val="10"/>
        <color indexed="10"/>
        <rFont val="Calibri"/>
        <family val="2"/>
      </rPr>
      <t xml:space="preserve">Belarus is still waiting for CoE application acceptance - </t>
    </r>
    <r>
      <rPr>
        <sz val="10"/>
        <color indexed="10"/>
        <rFont val="Calibri"/>
        <family val="2"/>
      </rPr>
      <t>(2)</t>
    </r>
    <r>
      <rPr>
        <i/>
        <sz val="10"/>
        <color indexed="10"/>
        <rFont val="Calibri"/>
        <family val="2"/>
      </rPr>
      <t xml:space="preserve"> to be confirmed</t>
    </r>
  </si>
  <si>
    <t>s: 23/03/2011
r: 07/03/2012
e: 01/07/2012</t>
  </si>
  <si>
    <t>SVERIGES ARKITEKTER</t>
  </si>
  <si>
    <r>
      <t>Summary of EFLA members (</t>
    </r>
    <r>
      <rPr>
        <b/>
        <i/>
        <sz val="12"/>
        <color indexed="18"/>
        <rFont val="Calibri"/>
        <family val="2"/>
      </rPr>
      <t>effective, temporary, affiliated, individual, potential</t>
    </r>
    <r>
      <rPr>
        <b/>
        <sz val="12"/>
        <color indexed="18"/>
        <rFont val="Calibri"/>
        <family val="2"/>
      </rPr>
      <t>)</t>
    </r>
  </si>
  <si>
    <t>1 individual membership</t>
  </si>
  <si>
    <t>2 individual membership</t>
  </si>
  <si>
    <r>
      <t xml:space="preserve">EFLA / IFLA potential member </t>
    </r>
    <r>
      <rPr>
        <sz val="10"/>
        <rFont val="Calibri"/>
        <family val="2"/>
      </rPr>
      <t>[EU pot cand/CoE]</t>
    </r>
  </si>
  <si>
    <r>
      <t>EFLA / IFLA potential member</t>
    </r>
    <r>
      <rPr>
        <sz val="10"/>
        <color indexed="12"/>
        <rFont val="Calibri"/>
        <family val="2"/>
      </rPr>
      <t xml:space="preserve"> </t>
    </r>
    <r>
      <rPr>
        <sz val="10"/>
        <rFont val="Calibri"/>
        <family val="2"/>
      </rPr>
      <t>[CoE]</t>
    </r>
  </si>
  <si>
    <r>
      <t>EFLA / IFLA potential member</t>
    </r>
    <r>
      <rPr>
        <sz val="10"/>
        <color indexed="12"/>
        <rFont val="Calibri"/>
        <family val="2"/>
      </rPr>
      <t xml:space="preserve"> </t>
    </r>
    <r>
      <rPr>
        <sz val="10"/>
        <rFont val="Calibri"/>
        <family val="2"/>
      </rPr>
      <t>[CoE/CIS]</t>
    </r>
  </si>
  <si>
    <r>
      <t>EFLA / IFLA potential member</t>
    </r>
    <r>
      <rPr>
        <sz val="10"/>
        <rFont val="Calibri"/>
        <family val="2"/>
      </rPr>
      <t xml:space="preserve"> [CoE/CIS]</t>
    </r>
  </si>
  <si>
    <r>
      <t xml:space="preserve">EFLA / IFLA potential member </t>
    </r>
    <r>
      <rPr>
        <sz val="10"/>
        <rFont val="Calibri"/>
        <family val="2"/>
      </rPr>
      <t>[</t>
    </r>
    <r>
      <rPr>
        <sz val="10"/>
        <color indexed="12"/>
        <rFont val="Calibri"/>
        <family val="2"/>
      </rPr>
      <t>EU pot cand</t>
    </r>
    <r>
      <rPr>
        <sz val="10"/>
        <rFont val="Calibri"/>
        <family val="2"/>
      </rPr>
      <t>/CoE]</t>
    </r>
  </si>
  <si>
    <r>
      <t>[</t>
    </r>
    <r>
      <rPr>
        <sz val="10"/>
        <color indexed="12"/>
        <rFont val="Calibri"/>
        <family val="2"/>
      </rPr>
      <t>EU official candidate</t>
    </r>
    <r>
      <rPr>
        <sz val="10"/>
        <rFont val="Calibri"/>
        <family val="2"/>
      </rPr>
      <t>/CoE]</t>
    </r>
  </si>
  <si>
    <r>
      <t>[</t>
    </r>
    <r>
      <rPr>
        <sz val="10"/>
        <color indexed="12"/>
        <rFont val="Calibri"/>
        <family val="2"/>
      </rPr>
      <t>CoE official candIdate</t>
    </r>
    <r>
      <rPr>
        <sz val="10"/>
        <rFont val="Calibri"/>
        <family val="2"/>
      </rPr>
      <t>/CIS]</t>
    </r>
  </si>
  <si>
    <r>
      <t xml:space="preserve">EFLA / IFLA potential member </t>
    </r>
    <r>
      <rPr>
        <sz val="10"/>
        <rFont val="Calibri"/>
        <family val="2"/>
      </rPr>
      <t>[CoE]</t>
    </r>
  </si>
  <si>
    <r>
      <t>EFLA temporary member / IFLA member</t>
    </r>
    <r>
      <rPr>
        <sz val="10"/>
        <color indexed="12"/>
        <rFont val="Calibri"/>
        <family val="2"/>
      </rPr>
      <t xml:space="preserve"> </t>
    </r>
    <r>
      <rPr>
        <sz val="10"/>
        <rFont val="Calibri"/>
        <family val="2"/>
      </rPr>
      <t>[EU/CoE]</t>
    </r>
  </si>
  <si>
    <t>EFLA affiliated member / IFLA member</t>
  </si>
  <si>
    <r>
      <t xml:space="preserve">EFLA  / IFLA potential member </t>
    </r>
    <r>
      <rPr>
        <sz val="10"/>
        <rFont val="Calibri"/>
        <family val="2"/>
      </rPr>
      <t>[CoE]</t>
    </r>
  </si>
  <si>
    <r>
      <t>EFLA  / IFLA potential member</t>
    </r>
    <r>
      <rPr>
        <sz val="10"/>
        <rFont val="Calibri"/>
        <family val="2"/>
      </rPr>
      <t xml:space="preserve"> [</t>
    </r>
    <r>
      <rPr>
        <sz val="10"/>
        <color indexed="12"/>
        <rFont val="Calibri"/>
        <family val="2"/>
      </rPr>
      <t>EU pot cand</t>
    </r>
    <r>
      <rPr>
        <sz val="10"/>
        <rFont val="Calibri"/>
        <family val="2"/>
      </rPr>
      <t>/CoE]</t>
    </r>
  </si>
  <si>
    <r>
      <t xml:space="preserve">EFLA / IFLA potential member </t>
    </r>
    <r>
      <rPr>
        <sz val="10"/>
        <rFont val="Calibri"/>
        <family val="2"/>
      </rPr>
      <t>[</t>
    </r>
    <r>
      <rPr>
        <sz val="10"/>
        <color indexed="12"/>
        <rFont val="Calibri"/>
        <family val="2"/>
      </rPr>
      <t>EU off cand</t>
    </r>
    <r>
      <rPr>
        <sz val="10"/>
        <rFont val="Calibri"/>
        <family val="2"/>
      </rPr>
      <t>/CoE]</t>
    </r>
  </si>
  <si>
    <r>
      <t xml:space="preserve">EFLA  / IFLA potential member </t>
    </r>
    <r>
      <rPr>
        <sz val="10"/>
        <rFont val="Calibri"/>
        <family val="2"/>
      </rPr>
      <t>[E/CoE]</t>
    </r>
  </si>
  <si>
    <r>
      <t>[</t>
    </r>
    <r>
      <rPr>
        <sz val="10"/>
        <color indexed="12"/>
        <rFont val="Calibri"/>
        <family val="2"/>
      </rPr>
      <t>EU potential candidate</t>
    </r>
    <r>
      <rPr>
        <sz val="10"/>
        <rFont val="Calibri"/>
        <family val="2"/>
      </rPr>
      <t>/CoE]</t>
    </r>
  </si>
  <si>
    <r>
      <t xml:space="preserve">EFLA temporary member / IFLA member </t>
    </r>
    <r>
      <rPr>
        <sz val="10"/>
        <rFont val="Calibri"/>
        <family val="2"/>
      </rPr>
      <t>[EU/CoE]</t>
    </r>
  </si>
  <si>
    <t>[CoE/CIS associated]</t>
  </si>
  <si>
    <t>FARO</t>
  </si>
  <si>
    <t>members
(2012)</t>
  </si>
  <si>
    <r>
      <t>S</t>
    </r>
    <r>
      <rPr>
        <b/>
        <sz val="8"/>
        <rFont val="Calibri"/>
        <family val="2"/>
      </rPr>
      <t>VERIGES</t>
    </r>
    <r>
      <rPr>
        <b/>
        <sz val="10"/>
        <rFont val="Calibri"/>
        <family val="2"/>
      </rPr>
      <t xml:space="preserve">
A</t>
    </r>
    <r>
      <rPr>
        <b/>
        <sz val="8"/>
        <rFont val="Calibri"/>
        <family val="2"/>
      </rPr>
      <t>RKITEKTER</t>
    </r>
  </si>
  <si>
    <t>IFLA Europe</t>
  </si>
  <si>
    <t>IFLA Europe (EFLA) Member Associations &amp; States</t>
  </si>
  <si>
    <t>temp.</t>
  </si>
  <si>
    <t>effect.</t>
  </si>
  <si>
    <t>indiv.</t>
  </si>
  <si>
    <r>
      <rPr>
        <b/>
        <i/>
        <sz val="10"/>
        <rFont val="Calibri"/>
        <family val="2"/>
      </rPr>
      <t>STATES</t>
    </r>
    <r>
      <rPr>
        <b/>
        <i/>
        <sz val="8"/>
        <rFont val="Calibri"/>
        <family val="2"/>
      </rPr>
      <t xml:space="preserve">
(E - EU - CoE - CIS)</t>
    </r>
  </si>
  <si>
    <t>affil.</t>
  </si>
  <si>
    <r>
      <t>EFLA E</t>
    </r>
    <r>
      <rPr>
        <b/>
        <i/>
        <sz val="8"/>
        <color indexed="18"/>
        <rFont val="Calibri"/>
        <family val="2"/>
      </rPr>
      <t>FFECTIVE MEMBERS</t>
    </r>
    <r>
      <rPr>
        <sz val="8"/>
        <color indexed="18"/>
        <rFont val="Calibri"/>
        <family val="2"/>
      </rPr>
      <t xml:space="preserve"> [31]</t>
    </r>
    <r>
      <rPr>
        <sz val="10"/>
        <rFont val="Calibri"/>
        <family val="2"/>
      </rPr>
      <t xml:space="preserve">: </t>
    </r>
    <r>
      <rPr>
        <b/>
        <sz val="10"/>
        <rFont val="Calibri"/>
        <family val="2"/>
      </rPr>
      <t>Austria</t>
    </r>
    <r>
      <rPr>
        <sz val="10"/>
        <rFont val="Calibri"/>
        <family val="2"/>
      </rPr>
      <t xml:space="preserve"> (ÖGLA), </t>
    </r>
    <r>
      <rPr>
        <b/>
        <sz val="10"/>
        <rFont val="Calibri"/>
        <family val="2"/>
      </rPr>
      <t>Belgium</t>
    </r>
    <r>
      <rPr>
        <sz val="10"/>
        <rFont val="Calibri"/>
        <family val="2"/>
      </rPr>
      <t xml:space="preserve"> (BVTL/ABAJP), </t>
    </r>
    <r>
      <rPr>
        <b/>
        <sz val="10"/>
        <rFont val="Calibri"/>
        <family val="2"/>
      </rPr>
      <t>Bulgaria</t>
    </r>
    <r>
      <rPr>
        <sz val="10"/>
        <rFont val="Calibri"/>
        <family val="2"/>
      </rPr>
      <t xml:space="preserve"> (ULA), </t>
    </r>
    <r>
      <rPr>
        <b/>
        <sz val="10"/>
        <rFont val="Calibri"/>
        <family val="2"/>
      </rPr>
      <t>Croatia</t>
    </r>
    <r>
      <rPr>
        <sz val="10"/>
        <rFont val="Calibri"/>
        <family val="2"/>
      </rPr>
      <t xml:space="preserve"> (HDKA/CALA), </t>
    </r>
    <r>
      <rPr>
        <b/>
        <sz val="10"/>
        <rFont val="Calibri"/>
        <family val="2"/>
      </rPr>
      <t>Czech Republic</t>
    </r>
    <r>
      <rPr>
        <sz val="10"/>
        <rFont val="Calibri"/>
        <family val="2"/>
      </rPr>
      <t xml:space="preserve"> (SZKT/CLGS), </t>
    </r>
    <r>
      <rPr>
        <b/>
        <sz val="10"/>
        <rFont val="Calibri"/>
        <family val="2"/>
      </rPr>
      <t>Denmark</t>
    </r>
    <r>
      <rPr>
        <sz val="10"/>
        <rFont val="Calibri"/>
        <family val="2"/>
      </rPr>
      <t xml:space="preserve"> (DL), </t>
    </r>
    <r>
      <rPr>
        <b/>
        <sz val="10"/>
        <rFont val="Calibri"/>
        <family val="2"/>
      </rPr>
      <t>Estonia</t>
    </r>
    <r>
      <rPr>
        <sz val="10"/>
        <rFont val="Calibri"/>
        <family val="2"/>
      </rPr>
      <t xml:space="preserve"> (ELAU), </t>
    </r>
    <r>
      <rPr>
        <b/>
        <sz val="10"/>
        <rFont val="Calibri"/>
        <family val="2"/>
      </rPr>
      <t>Finland</t>
    </r>
    <r>
      <rPr>
        <sz val="10"/>
        <rFont val="Calibri"/>
        <family val="2"/>
      </rPr>
      <t xml:space="preserve"> (MARK), </t>
    </r>
    <r>
      <rPr>
        <b/>
        <sz val="10"/>
        <rFont val="Calibri"/>
        <family val="2"/>
      </rPr>
      <t>France</t>
    </r>
    <r>
      <rPr>
        <sz val="10"/>
        <rFont val="Calibri"/>
        <family val="2"/>
      </rPr>
      <t xml:space="preserve"> (FFP), </t>
    </r>
    <r>
      <rPr>
        <b/>
        <sz val="10"/>
        <rFont val="Calibri"/>
        <family val="2"/>
      </rPr>
      <t>Germany</t>
    </r>
    <r>
      <rPr>
        <sz val="10"/>
        <rFont val="Calibri"/>
        <family val="2"/>
      </rPr>
      <t xml:space="preserve"> (BDLA), </t>
    </r>
    <r>
      <rPr>
        <b/>
        <sz val="10"/>
        <rFont val="Calibri"/>
        <family val="2"/>
      </rPr>
      <t>Greece</t>
    </r>
    <r>
      <rPr>
        <sz val="10"/>
        <rFont val="Calibri"/>
        <family val="2"/>
      </rPr>
      <t xml:space="preserve"> (PHALA), </t>
    </r>
    <r>
      <rPr>
        <b/>
        <sz val="10"/>
        <rFont val="Calibri"/>
        <family val="2"/>
      </rPr>
      <t>Hungary</t>
    </r>
    <r>
      <rPr>
        <sz val="10"/>
        <rFont val="Calibri"/>
        <family val="2"/>
      </rPr>
      <t xml:space="preserve"> (HALA), </t>
    </r>
    <r>
      <rPr>
        <b/>
        <sz val="10"/>
        <rFont val="Calibri"/>
        <family val="2"/>
      </rPr>
      <t>Iceland</t>
    </r>
    <r>
      <rPr>
        <sz val="10"/>
        <rFont val="Calibri"/>
        <family val="2"/>
      </rPr>
      <t xml:space="preserve"> (FILA), </t>
    </r>
    <r>
      <rPr>
        <b/>
        <sz val="10"/>
        <rFont val="Calibri"/>
        <family val="2"/>
      </rPr>
      <t>Ireland</t>
    </r>
    <r>
      <rPr>
        <sz val="10"/>
        <rFont val="Calibri"/>
        <family val="2"/>
      </rPr>
      <t xml:space="preserve"> (ILI), </t>
    </r>
    <r>
      <rPr>
        <b/>
        <sz val="10"/>
        <rFont val="Calibri"/>
        <family val="2"/>
      </rPr>
      <t>Italy</t>
    </r>
    <r>
      <rPr>
        <sz val="10"/>
        <rFont val="Calibri"/>
        <family val="2"/>
      </rPr>
      <t xml:space="preserve"> (AIAPP), </t>
    </r>
    <r>
      <rPr>
        <b/>
        <sz val="10"/>
        <rFont val="Calibri"/>
        <family val="2"/>
      </rPr>
      <t>Latvia</t>
    </r>
    <r>
      <rPr>
        <sz val="10"/>
        <rFont val="Calibri"/>
        <family val="2"/>
      </rPr>
      <t xml:space="preserve"> (LAAB/LAAL), </t>
    </r>
    <r>
      <rPr>
        <b/>
        <sz val="10"/>
        <rFont val="Calibri"/>
        <family val="2"/>
      </rPr>
      <t>Lithuania</t>
    </r>
    <r>
      <rPr>
        <sz val="10"/>
        <rFont val="Calibri"/>
        <family val="2"/>
      </rPr>
      <t xml:space="preserve"> (LKAS/LALA), </t>
    </r>
    <r>
      <rPr>
        <b/>
        <sz val="10"/>
        <rFont val="Calibri"/>
        <family val="2"/>
      </rPr>
      <t>Luxembourg</t>
    </r>
    <r>
      <rPr>
        <sz val="10"/>
        <rFont val="Calibri"/>
        <family val="2"/>
      </rPr>
      <t xml:space="preserve"> (ALAP), </t>
    </r>
    <r>
      <rPr>
        <b/>
        <sz val="10"/>
        <rFont val="Calibri"/>
        <family val="2"/>
      </rPr>
      <t>Netherlands</t>
    </r>
    <r>
      <rPr>
        <sz val="10"/>
        <rFont val="Calibri"/>
        <family val="2"/>
      </rPr>
      <t xml:space="preserve"> (NVTL), </t>
    </r>
    <r>
      <rPr>
        <b/>
        <sz val="10"/>
        <rFont val="Calibri"/>
        <family val="2"/>
      </rPr>
      <t>Norway</t>
    </r>
    <r>
      <rPr>
        <sz val="10"/>
        <rFont val="Calibri"/>
        <family val="2"/>
      </rPr>
      <t xml:space="preserve"> (NLA), </t>
    </r>
    <r>
      <rPr>
        <b/>
        <sz val="10"/>
        <rFont val="Calibri"/>
        <family val="2"/>
      </rPr>
      <t>Poland</t>
    </r>
    <r>
      <rPr>
        <sz val="10"/>
        <rFont val="Calibri"/>
        <family val="2"/>
      </rPr>
      <t xml:space="preserve"> (SAK), </t>
    </r>
    <r>
      <rPr>
        <b/>
        <sz val="10"/>
        <rFont val="Calibri"/>
        <family val="2"/>
      </rPr>
      <t>Portugal</t>
    </r>
    <r>
      <rPr>
        <sz val="10"/>
        <rFont val="Calibri"/>
        <family val="2"/>
      </rPr>
      <t xml:space="preserve"> (APAP), </t>
    </r>
    <r>
      <rPr>
        <b/>
        <sz val="10"/>
        <rFont val="Calibri"/>
        <family val="2"/>
      </rPr>
      <t>Romania</t>
    </r>
    <r>
      <rPr>
        <sz val="10"/>
        <rFont val="Calibri"/>
        <family val="2"/>
      </rPr>
      <t xml:space="preserve"> (AsoP/ARLA), </t>
    </r>
    <r>
      <rPr>
        <b/>
        <sz val="10"/>
        <rFont val="Calibri"/>
        <family val="2"/>
      </rPr>
      <t>Russia</t>
    </r>
    <r>
      <rPr>
        <sz val="10"/>
        <rFont val="Calibri"/>
        <family val="2"/>
      </rPr>
      <t xml:space="preserve"> - </t>
    </r>
    <r>
      <rPr>
        <i/>
        <sz val="10"/>
        <rFont val="Calibri"/>
        <family val="2"/>
      </rPr>
      <t xml:space="preserve">Russian Federation </t>
    </r>
    <r>
      <rPr>
        <sz val="10"/>
        <rFont val="Calibri"/>
        <family val="2"/>
      </rPr>
      <t>(ALAROS)</t>
    </r>
    <r>
      <rPr>
        <i/>
        <sz val="10"/>
        <rFont val="Calibri"/>
        <family val="2"/>
      </rPr>
      <t xml:space="preserve">, </t>
    </r>
    <r>
      <rPr>
        <b/>
        <sz val="10"/>
        <rFont val="Calibri"/>
        <family val="2"/>
      </rPr>
      <t>Serbia</t>
    </r>
    <r>
      <rPr>
        <sz val="10"/>
        <rFont val="Calibri"/>
        <family val="2"/>
      </rPr>
      <t xml:space="preserve"> (UPAS/SALA), </t>
    </r>
    <r>
      <rPr>
        <b/>
        <sz val="10"/>
        <rFont val="Calibri"/>
        <family val="2"/>
      </rPr>
      <t>Spain</t>
    </r>
    <r>
      <rPr>
        <sz val="10"/>
        <rFont val="Calibri"/>
        <family val="2"/>
      </rPr>
      <t xml:space="preserve"> (AEP), </t>
    </r>
    <r>
      <rPr>
        <b/>
        <sz val="10"/>
        <rFont val="Calibri"/>
        <family val="2"/>
      </rPr>
      <t>Sweden</t>
    </r>
    <r>
      <rPr>
        <sz val="10"/>
        <rFont val="Calibri"/>
        <family val="2"/>
      </rPr>
      <t xml:space="preserve"> (Sweriges Arkitekter), </t>
    </r>
    <r>
      <rPr>
        <b/>
        <sz val="10"/>
        <rFont val="Calibri"/>
        <family val="2"/>
      </rPr>
      <t>Switzerland</t>
    </r>
    <r>
      <rPr>
        <sz val="10"/>
        <rFont val="Calibri"/>
        <family val="2"/>
      </rPr>
      <t xml:space="preserve"> (BSLA/FSAP), </t>
    </r>
    <r>
      <rPr>
        <b/>
        <sz val="10"/>
        <rFont val="Calibri"/>
        <family val="2"/>
      </rPr>
      <t>Turkey</t>
    </r>
    <r>
      <rPr>
        <sz val="10"/>
        <rFont val="Calibri"/>
        <family val="2"/>
      </rPr>
      <t xml:space="preserve"> (CLA/CTLA), </t>
    </r>
    <r>
      <rPr>
        <b/>
        <sz val="10"/>
        <rFont val="Calibri"/>
        <family val="2"/>
      </rPr>
      <t>Ukraine</t>
    </r>
    <r>
      <rPr>
        <sz val="10"/>
        <rFont val="Calibri"/>
        <family val="2"/>
      </rPr>
      <t xml:space="preserve"> (GLAU), </t>
    </r>
    <r>
      <rPr>
        <b/>
        <sz val="10"/>
        <rFont val="Calibri"/>
        <family val="2"/>
      </rPr>
      <t>United Kingdom</t>
    </r>
    <r>
      <rPr>
        <u/>
        <sz val="10"/>
        <rFont val="Calibri"/>
        <family val="2"/>
      </rPr>
      <t xml:space="preserve"> </t>
    </r>
    <r>
      <rPr>
        <sz val="10"/>
        <rFont val="Calibri"/>
        <family val="2"/>
      </rPr>
      <t>(LI)</t>
    </r>
  </si>
  <si>
    <r>
      <t>EFLA T</t>
    </r>
    <r>
      <rPr>
        <b/>
        <i/>
        <sz val="8"/>
        <color indexed="18"/>
        <rFont val="Calibri"/>
        <family val="2"/>
      </rPr>
      <t xml:space="preserve">EMPORARY MEMBERS </t>
    </r>
    <r>
      <rPr>
        <sz val="8"/>
        <color indexed="18"/>
        <rFont val="Calibri"/>
        <family val="2"/>
      </rPr>
      <t>[2]</t>
    </r>
    <r>
      <rPr>
        <sz val="10"/>
        <rFont val="Calibri"/>
        <family val="2"/>
      </rPr>
      <t xml:space="preserve">: </t>
    </r>
    <r>
      <rPr>
        <b/>
        <sz val="10"/>
        <rFont val="Calibri"/>
        <family val="2"/>
      </rPr>
      <t>Slovakia</t>
    </r>
    <r>
      <rPr>
        <sz val="10"/>
        <rFont val="Calibri"/>
        <family val="2"/>
      </rPr>
      <t xml:space="preserve"> (SAS), </t>
    </r>
    <r>
      <rPr>
        <b/>
        <sz val="10"/>
        <rFont val="Calibri"/>
        <family val="2"/>
      </rPr>
      <t>Slovenia</t>
    </r>
    <r>
      <rPr>
        <sz val="10"/>
        <rFont val="Calibri"/>
        <family val="2"/>
      </rPr>
      <t xml:space="preserve"> (DKAS/SSLA)</t>
    </r>
  </si>
  <si>
    <r>
      <rPr>
        <b/>
        <i/>
        <sz val="10"/>
        <color rgb="FF000080"/>
        <rFont val="Calibri"/>
        <family val="2"/>
      </rPr>
      <t>E.U. - EUROPEAN UNION</t>
    </r>
    <r>
      <rPr>
        <i/>
        <sz val="10"/>
        <color rgb="FF000080"/>
        <rFont val="Calibri"/>
        <family val="2"/>
      </rPr>
      <t xml:space="preserve"> </t>
    </r>
    <r>
      <rPr>
        <sz val="10"/>
        <color rgb="FF000080"/>
        <rFont val="Calibri"/>
        <family val="2"/>
      </rPr>
      <t>[27]</t>
    </r>
    <r>
      <rPr>
        <sz val="10"/>
        <rFont val="Calibri"/>
        <family val="2"/>
      </rPr>
      <t xml:space="preserve">: Austria, Belgium, Bulgaria, Cyprus, Czech Republic, Denmark, Estonia, Finland, France, Germany, Greece, Hungary, Ireland, Italy, Latvia, Lithuania, Luxembourg, Malta, Netherlands, Poland, Portugal, Romania, Slovakia, Slovenia, Spain, Sweden, United Kingdom - </t>
    </r>
    <r>
      <rPr>
        <i/>
        <sz val="10"/>
        <color indexed="12"/>
        <rFont val="Calibri"/>
        <family val="2"/>
      </rPr>
      <t>official candidates</t>
    </r>
    <r>
      <rPr>
        <sz val="10"/>
        <color indexed="12"/>
        <rFont val="Calibri"/>
        <family val="2"/>
      </rPr>
      <t xml:space="preserve"> [4]</t>
    </r>
    <r>
      <rPr>
        <sz val="10"/>
        <rFont val="Calibri"/>
        <family val="2"/>
      </rPr>
      <t xml:space="preserve">: Croatia, Iceland, Macedonia (the former Jugoslav Republic of), Turkey - </t>
    </r>
    <r>
      <rPr>
        <i/>
        <sz val="10"/>
        <color indexed="12"/>
        <rFont val="Calibri"/>
        <family val="2"/>
      </rPr>
      <t>potential candidates</t>
    </r>
    <r>
      <rPr>
        <sz val="10"/>
        <rFont val="Calibri"/>
        <family val="2"/>
      </rPr>
      <t xml:space="preserve"> </t>
    </r>
    <r>
      <rPr>
        <sz val="10"/>
        <color indexed="12"/>
        <rFont val="Calibri"/>
        <family val="2"/>
      </rPr>
      <t>[4(+1)]: Albania, Bosnia-Herzegovina, Montenegro, Serbia (+ Kosovo)</t>
    </r>
  </si>
  <si>
    <r>
      <rPr>
        <b/>
        <i/>
        <sz val="10"/>
        <color rgb="FF000080"/>
        <rFont val="Calibri"/>
        <family val="2"/>
      </rPr>
      <t>EUROPE</t>
    </r>
    <r>
      <rPr>
        <sz val="10"/>
        <color rgb="FF000080"/>
        <rFont val="Calibri"/>
        <family val="2"/>
      </rPr>
      <t xml:space="preserve"> </t>
    </r>
    <r>
      <rPr>
        <i/>
        <sz val="10"/>
        <color rgb="FF000080"/>
        <rFont val="Calibri"/>
        <family val="2"/>
      </rPr>
      <t>geographical area</t>
    </r>
    <r>
      <rPr>
        <sz val="10"/>
        <color rgb="FF000080"/>
        <rFont val="Calibri"/>
        <family val="2"/>
      </rPr>
      <t xml:space="preserve"> [50]</t>
    </r>
    <r>
      <rPr>
        <sz val="10"/>
        <rFont val="Calibri"/>
        <family val="2"/>
      </rPr>
      <t>: Albania, Andorra, Armenia, Austria, Azerbaijan, Belgium, Belarus, Bosnia-Herzegovina, Bulgaria, Croatia, Cyprus, Czech Republic, Denmark, Estonia, Finland, France, Georgia, Germany, Greece, Hungary, Iceland, Ireland, Italy, Kazakhstan, Latvia, Liechtenstein, Lithuania, Luxembourg, Macedonia (the former Jugoslav Republic of), Malta, Moldova, Monaco, Montenegro, Netherlands, Norway, Poland, Portugal, Romania, Russia (Russian Federation), San marino, Serbia, Slovakia, Slovenia, Spain, Sweden, Switzerland, Ukraine, United Kingdom, Vatican City</t>
    </r>
  </si>
  <si>
    <r>
      <rPr>
        <b/>
        <i/>
        <sz val="10"/>
        <color rgb="FF000080"/>
        <rFont val="Calibri"/>
        <family val="2"/>
      </rPr>
      <t>C.o.E. - COUNCIL of EUROPE</t>
    </r>
    <r>
      <rPr>
        <sz val="10"/>
        <color rgb="FF000080"/>
        <rFont val="Calibri"/>
        <family val="2"/>
      </rPr>
      <t xml:space="preserve"> [47]</t>
    </r>
    <r>
      <rPr>
        <sz val="10"/>
        <rFont val="Calibri"/>
        <family val="2"/>
      </rPr>
      <t xml:space="preserve">: Albania, Andorra, Armenia, Austria, Azerbaijan, Belgium, Bosnia-Herzegovina, Bulgaria, Croatia, Cyprus, Czech Republic, Denmark, Estonia, Finland, France, Georgia, Germany, Greece, Hungary, Iceland, Ireland, Italy, Latvia, Liechtenstein, Lithuania, Luxembourg, Macedonia (the former Jugoslav Republic of), Malta, Moldova, Monaco, Montenegro, Netherlands, Norway, Poland, Portugal, Romania, Russia (Russian Federation), San Marino, Serbia, Slovakia, Slovenia, Spain, Sweden, Switzerland, Turkey, Ukraine, United Kingdom - </t>
    </r>
    <r>
      <rPr>
        <i/>
        <sz val="10"/>
        <color indexed="12"/>
        <rFont val="Calibri"/>
        <family val="2"/>
      </rPr>
      <t>official candidates</t>
    </r>
    <r>
      <rPr>
        <b/>
        <sz val="10"/>
        <color indexed="12"/>
        <rFont val="Calibri"/>
        <family val="2"/>
      </rPr>
      <t xml:space="preserve"> </t>
    </r>
    <r>
      <rPr>
        <sz val="10"/>
        <color indexed="12"/>
        <rFont val="Calibri"/>
        <family val="2"/>
      </rPr>
      <t>[1]: Belarus</t>
    </r>
  </si>
  <si>
    <r>
      <rPr>
        <b/>
        <i/>
        <sz val="10"/>
        <color rgb="FF000080"/>
        <rFont val="Calibri"/>
        <family val="2"/>
      </rPr>
      <t>C.I.S. - COMMONWEALTH of INDEPENDENT STATES</t>
    </r>
    <r>
      <rPr>
        <sz val="10"/>
        <color rgb="FF000080"/>
        <rFont val="Calibri"/>
        <family val="2"/>
      </rPr>
      <t xml:space="preserve"> [9]</t>
    </r>
    <r>
      <rPr>
        <sz val="10"/>
        <rFont val="Calibri"/>
        <family val="2"/>
      </rPr>
      <t>:</t>
    </r>
    <r>
      <rPr>
        <b/>
        <sz val="10"/>
        <rFont val="Calibri"/>
        <family val="2"/>
      </rPr>
      <t xml:space="preserve"> </t>
    </r>
    <r>
      <rPr>
        <sz val="10"/>
        <rFont val="Calibri"/>
        <family val="2"/>
      </rPr>
      <t>Armenia, Azerbaijan, Belarus, Kazakhstan, Kirghizstan, Moldova, Russia (Russian Federation), Tajikistan, Uzbekistan -</t>
    </r>
    <r>
      <rPr>
        <b/>
        <i/>
        <sz val="10"/>
        <rFont val="Calibri"/>
        <family val="2"/>
      </rPr>
      <t xml:space="preserve"> </t>
    </r>
    <r>
      <rPr>
        <i/>
        <sz val="10"/>
        <color indexed="12"/>
        <rFont val="Calibri"/>
        <family val="2"/>
      </rPr>
      <t>associated members</t>
    </r>
    <r>
      <rPr>
        <sz val="10"/>
        <rFont val="Calibri"/>
        <family val="2"/>
      </rPr>
      <t xml:space="preserve"> </t>
    </r>
    <r>
      <rPr>
        <sz val="10"/>
        <color indexed="12"/>
        <rFont val="Calibri"/>
        <family val="2"/>
      </rPr>
      <t>[2]</t>
    </r>
    <r>
      <rPr>
        <sz val="10"/>
        <rFont val="Calibri"/>
        <family val="2"/>
      </rPr>
      <t>: Turkmenistan, Ukraine</t>
    </r>
  </si>
  <si>
    <r>
      <rPr>
        <b/>
        <i/>
        <sz val="10"/>
        <color rgb="FF000080"/>
        <rFont val="Calibri"/>
        <family val="2"/>
      </rPr>
      <t xml:space="preserve">RUSSIA </t>
    </r>
    <r>
      <rPr>
        <i/>
        <sz val="10"/>
        <color rgb="FF000080"/>
        <rFont val="Calibri"/>
        <family val="2"/>
      </rPr>
      <t xml:space="preserve">(Russian Federation) </t>
    </r>
    <r>
      <rPr>
        <sz val="10"/>
        <color rgb="FF000080"/>
        <rFont val="Calibri"/>
        <family val="2"/>
      </rPr>
      <t>[20]</t>
    </r>
    <r>
      <rPr>
        <sz val="10"/>
        <rFont val="Calibri"/>
        <family val="2"/>
      </rPr>
      <t>: Adigetia, Altaj, Baškortostan, Buriatia, Kabardino-Balkaria, Kalmukia, Karačaj-Cirkassia, Kareilja, Cecenia, Čuvašia, Dagestan, Khakassia, Inguscetia, Komi, Mari-El, Mordovia, Ossetia, Sacha-Jacutia, Tatarstan, Udmurtia</t>
    </r>
  </si>
  <si>
    <r>
      <t>updating: August 29</t>
    </r>
    <r>
      <rPr>
        <b/>
        <vertAlign val="superscript"/>
        <sz val="10"/>
        <color indexed="10"/>
        <rFont val="Calibri"/>
        <family val="2"/>
      </rPr>
      <t xml:space="preserve">th </t>
    </r>
    <r>
      <rPr>
        <b/>
        <sz val="10"/>
        <color indexed="10"/>
        <rFont val="Calibri"/>
        <family val="2"/>
      </rPr>
      <t>2012</t>
    </r>
  </si>
</sst>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Times New Roman"/>
    </font>
    <font>
      <b/>
      <sz val="10"/>
      <name val="Calibri"/>
      <family val="2"/>
    </font>
    <font>
      <sz val="10"/>
      <name val="Calibri"/>
      <family val="2"/>
    </font>
    <font>
      <i/>
      <sz val="10"/>
      <name val="Calibri"/>
      <family val="2"/>
    </font>
    <font>
      <b/>
      <sz val="12"/>
      <name val="Calibri"/>
      <family val="2"/>
    </font>
    <font>
      <b/>
      <i/>
      <sz val="8"/>
      <name val="Calibri"/>
      <family val="2"/>
    </font>
    <font>
      <b/>
      <i/>
      <sz val="11"/>
      <name val="Calibri"/>
      <family val="2"/>
    </font>
    <font>
      <b/>
      <i/>
      <sz val="10"/>
      <name val="Calibri"/>
      <family val="2"/>
    </font>
    <font>
      <b/>
      <i/>
      <vertAlign val="superscript"/>
      <sz val="8"/>
      <name val="Calibri"/>
      <family val="2"/>
    </font>
    <font>
      <sz val="10"/>
      <color indexed="12"/>
      <name val="Calibri"/>
      <family val="2"/>
    </font>
    <font>
      <b/>
      <sz val="10"/>
      <color indexed="10"/>
      <name val="Calibri"/>
      <family val="2"/>
    </font>
    <font>
      <b/>
      <sz val="14"/>
      <color indexed="10"/>
      <name val="Calibri"/>
      <family val="2"/>
    </font>
    <font>
      <b/>
      <sz val="10"/>
      <color indexed="12"/>
      <name val="Calibri"/>
      <family val="2"/>
    </font>
    <font>
      <sz val="10"/>
      <color indexed="10"/>
      <name val="Calibri"/>
      <family val="2"/>
    </font>
    <font>
      <sz val="8"/>
      <name val="Calibri"/>
      <family val="2"/>
    </font>
    <font>
      <b/>
      <sz val="8"/>
      <name val="Calibri"/>
      <family val="2"/>
    </font>
    <font>
      <b/>
      <i/>
      <sz val="10"/>
      <color indexed="12"/>
      <name val="Calibri"/>
      <family val="2"/>
    </font>
    <font>
      <b/>
      <i/>
      <sz val="10"/>
      <color indexed="10"/>
      <name val="Calibri"/>
      <family val="2"/>
    </font>
    <font>
      <i/>
      <sz val="10"/>
      <color indexed="12"/>
      <name val="Calibri"/>
      <family val="2"/>
    </font>
    <font>
      <i/>
      <sz val="10"/>
      <color indexed="10"/>
      <name val="Calibri"/>
      <family val="2"/>
    </font>
    <font>
      <b/>
      <sz val="12"/>
      <color indexed="18"/>
      <name val="Calibri"/>
      <family val="2"/>
    </font>
    <font>
      <b/>
      <i/>
      <sz val="10"/>
      <color indexed="18"/>
      <name val="Calibri"/>
      <family val="2"/>
    </font>
    <font>
      <b/>
      <i/>
      <sz val="8"/>
      <color indexed="18"/>
      <name val="Calibri"/>
      <family val="2"/>
    </font>
    <font>
      <sz val="8"/>
      <color indexed="18"/>
      <name val="Calibri"/>
      <family val="2"/>
    </font>
    <font>
      <b/>
      <sz val="8"/>
      <color indexed="18"/>
      <name val="Calibri"/>
      <family val="2"/>
    </font>
    <font>
      <b/>
      <vertAlign val="superscript"/>
      <sz val="10"/>
      <color indexed="10"/>
      <name val="Calibri"/>
      <family val="2"/>
    </font>
    <font>
      <sz val="10"/>
      <color indexed="18"/>
      <name val="Calibri"/>
      <family val="2"/>
    </font>
    <font>
      <u/>
      <sz val="10"/>
      <name val="Calibri"/>
      <family val="2"/>
    </font>
    <font>
      <b/>
      <i/>
      <sz val="12"/>
      <color indexed="18"/>
      <name val="Calibri"/>
      <family val="2"/>
    </font>
    <font>
      <b/>
      <sz val="10"/>
      <color rgb="FF0000FF"/>
      <name val="Calibri"/>
      <family val="2"/>
    </font>
    <font>
      <b/>
      <sz val="12"/>
      <color rgb="FFFF0000"/>
      <name val="Calibri"/>
      <family val="2"/>
    </font>
    <font>
      <b/>
      <sz val="10"/>
      <color rgb="FFFF0000"/>
      <name val="Calibri"/>
      <family val="2"/>
    </font>
    <font>
      <b/>
      <sz val="14"/>
      <name val="Calibri"/>
      <family val="2"/>
    </font>
    <font>
      <b/>
      <i/>
      <sz val="10"/>
      <color rgb="FF000080"/>
      <name val="Calibri"/>
      <family val="2"/>
    </font>
    <font>
      <i/>
      <sz val="10"/>
      <color rgb="FF000080"/>
      <name val="Calibri"/>
      <family val="2"/>
    </font>
    <font>
      <sz val="10"/>
      <color rgb="FF000080"/>
      <name val="Calibri"/>
      <family val="2"/>
    </font>
  </fonts>
  <fills count="23">
    <fill>
      <patternFill patternType="none"/>
    </fill>
    <fill>
      <patternFill patternType="gray125"/>
    </fill>
    <fill>
      <patternFill patternType="solid">
        <fgColor theme="7" tint="0.79998168889431442"/>
        <bgColor indexed="64"/>
      </patternFill>
    </fill>
    <fill>
      <patternFill patternType="solid">
        <fgColor theme="4" tint="0.59996337778862885"/>
        <bgColor indexed="64"/>
      </patternFill>
    </fill>
    <fill>
      <gradientFill degree="90">
        <stop position="0">
          <color theme="0"/>
        </stop>
        <stop position="1">
          <color theme="4" tint="0.40000610370189521"/>
        </stop>
      </gradientFill>
    </fill>
    <fill>
      <gradientFill degree="90">
        <stop position="0">
          <color theme="0"/>
        </stop>
        <stop position="1">
          <color theme="7" tint="0.40000610370189521"/>
        </stop>
      </gradientFill>
    </fill>
    <fill>
      <gradientFill degree="90">
        <stop position="0">
          <color theme="0"/>
        </stop>
        <stop position="1">
          <color theme="4"/>
        </stop>
      </gradientFill>
    </fill>
    <fill>
      <gradientFill degree="90">
        <stop position="0">
          <color theme="0"/>
        </stop>
        <stop position="1">
          <color theme="6" tint="0.40000610370189521"/>
        </stop>
      </gradientFill>
    </fill>
    <fill>
      <gradientFill degree="90">
        <stop position="0">
          <color theme="0"/>
        </stop>
        <stop position="1">
          <color theme="9" tint="0.40000610370189521"/>
        </stop>
      </gradientFill>
    </fill>
    <fill>
      <gradientFill degree="90">
        <stop position="0">
          <color theme="0"/>
        </stop>
        <stop position="1">
          <color theme="9" tint="0.59999389629810485"/>
        </stop>
      </gradientFill>
    </fill>
    <fill>
      <gradientFill degree="90">
        <stop position="0">
          <color theme="0"/>
        </stop>
        <stop position="1">
          <color theme="0" tint="-0.34900967436750391"/>
        </stop>
      </gradientFill>
    </fill>
    <fill>
      <gradientFill degree="90">
        <stop position="0">
          <color theme="0"/>
        </stop>
        <stop position="1">
          <color theme="0" tint="-0.49803155613879818"/>
        </stop>
      </gradientFill>
    </fill>
    <fill>
      <gradientFill type="path" left="0.5" right="0.5" top="0.5" bottom="0.5">
        <stop position="0">
          <color theme="0"/>
        </stop>
        <stop position="1">
          <color theme="4" tint="0.40000610370189521"/>
        </stop>
      </gradientFill>
    </fill>
    <fill>
      <gradientFill degree="90">
        <stop position="0">
          <color theme="0"/>
        </stop>
        <stop position="1">
          <color rgb="FFD38583"/>
        </stop>
      </gradientFill>
    </fill>
    <fill>
      <patternFill patternType="solid">
        <fgColor theme="7" tint="0.79998168889431442"/>
        <bgColor auto="1"/>
      </patternFill>
    </fill>
    <fill>
      <gradientFill degree="90">
        <stop position="0">
          <color theme="0"/>
        </stop>
        <stop position="1">
          <color theme="8"/>
        </stop>
      </gradientFill>
    </fill>
    <fill>
      <gradientFill degree="90">
        <stop position="0">
          <color theme="0"/>
        </stop>
        <stop position="1">
          <color theme="8" tint="0.40000610370189521"/>
        </stop>
      </gradientFill>
    </fill>
    <fill>
      <patternFill patternType="solid">
        <fgColor theme="0" tint="-0.14996795556505021"/>
        <bgColor indexed="64"/>
      </patternFill>
    </fill>
    <fill>
      <patternFill patternType="solid">
        <fgColor theme="8" tint="0.79998168889431442"/>
        <bgColor indexed="64"/>
      </patternFill>
    </fill>
    <fill>
      <gradientFill degree="90">
        <stop position="0">
          <color theme="0"/>
        </stop>
        <stop position="1">
          <color theme="7" tint="0.59999389629810485"/>
        </stop>
      </gradientFill>
    </fill>
    <fill>
      <gradientFill degree="90">
        <stop position="0">
          <color theme="0"/>
        </stop>
        <stop position="1">
          <color theme="2" tint="-9.8025452436902985E-2"/>
        </stop>
      </gradientFill>
    </fill>
    <fill>
      <gradientFill degree="90">
        <stop position="0">
          <color theme="0"/>
        </stop>
        <stop position="1">
          <color rgb="FFFFFFCC"/>
        </stop>
      </gradientFill>
    </fill>
    <fill>
      <gradientFill degree="90">
        <stop position="0">
          <color theme="0"/>
        </stop>
        <stop position="1">
          <color theme="5" tint="0.59999389629810485"/>
        </stop>
      </gradientFill>
    </fill>
  </fills>
  <borders count="68">
    <border>
      <left/>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double">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302">
    <xf numFmtId="0" fontId="0" fillId="0" borderId="0" xfId="0"/>
    <xf numFmtId="0" fontId="1" fillId="0" borderId="0" xfId="0" applyFont="1" applyBorder="1" applyAlignment="1">
      <alignment horizontal="center" vertical="center"/>
    </xf>
    <xf numFmtId="0" fontId="2" fillId="0" borderId="0" xfId="0" applyFont="1"/>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1" fillId="0" borderId="0" xfId="0" applyFont="1"/>
    <xf numFmtId="0" fontId="5" fillId="0" borderId="0" xfId="0" applyFont="1" applyAlignment="1">
      <alignment horizontal="center"/>
    </xf>
    <xf numFmtId="0" fontId="1" fillId="0" borderId="1" xfId="0" applyFont="1" applyBorder="1" applyAlignment="1">
      <alignment horizontal="justify"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Fill="1" applyBorder="1" applyAlignment="1">
      <alignment horizontal="center" vertical="center"/>
    </xf>
    <xf numFmtId="3" fontId="2" fillId="0" borderId="8" xfId="0" applyNumberFormat="1" applyFont="1" applyBorder="1" applyAlignment="1">
      <alignment vertical="center"/>
    </xf>
    <xf numFmtId="3" fontId="2" fillId="0" borderId="9" xfId="0" applyNumberFormat="1" applyFont="1" applyBorder="1" applyAlignment="1">
      <alignment vertical="center"/>
    </xf>
    <xf numFmtId="3" fontId="2" fillId="0" borderId="10" xfId="0" applyNumberFormat="1" applyFont="1" applyBorder="1" applyAlignment="1">
      <alignment horizontal="center" vertical="center"/>
    </xf>
    <xf numFmtId="0" fontId="2" fillId="0" borderId="11" xfId="0" applyFont="1" applyFill="1" applyBorder="1" applyAlignment="1">
      <alignment horizontal="center" vertical="center"/>
    </xf>
    <xf numFmtId="0" fontId="1" fillId="0" borderId="2" xfId="0" applyFont="1" applyBorder="1" applyAlignment="1">
      <alignment horizontal="center" vertical="center"/>
    </xf>
    <xf numFmtId="3" fontId="9" fillId="0" borderId="9" xfId="0" applyNumberFormat="1" applyFont="1" applyBorder="1" applyAlignment="1">
      <alignment horizontal="center" vertical="center"/>
    </xf>
    <xf numFmtId="3" fontId="9" fillId="0" borderId="12" xfId="0" applyNumberFormat="1" applyFont="1" applyBorder="1" applyAlignment="1">
      <alignment horizontal="center" vertical="center"/>
    </xf>
    <xf numFmtId="0" fontId="1" fillId="0" borderId="13" xfId="0" applyFont="1" applyBorder="1" applyAlignment="1">
      <alignment horizontal="justify" vertical="center" wrapText="1"/>
    </xf>
    <xf numFmtId="0" fontId="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center" vertical="center"/>
    </xf>
    <xf numFmtId="3" fontId="2" fillId="0" borderId="17" xfId="0" applyNumberFormat="1" applyFont="1" applyBorder="1" applyAlignment="1">
      <alignment vertical="center"/>
    </xf>
    <xf numFmtId="3" fontId="2" fillId="0" borderId="6" xfId="0" applyNumberFormat="1" applyFont="1" applyBorder="1" applyAlignment="1">
      <alignment vertical="center"/>
    </xf>
    <xf numFmtId="3" fontId="2" fillId="0" borderId="15" xfId="0" applyNumberFormat="1" applyFont="1" applyBorder="1" applyAlignment="1">
      <alignment horizontal="center" vertical="center"/>
    </xf>
    <xf numFmtId="0" fontId="2" fillId="0" borderId="2" xfId="0" applyFont="1" applyFill="1" applyBorder="1" applyAlignment="1">
      <alignment horizontal="center" vertical="center"/>
    </xf>
    <xf numFmtId="0" fontId="1" fillId="0" borderId="14" xfId="0" applyFont="1" applyBorder="1" applyAlignment="1">
      <alignment horizontal="center" vertical="center"/>
    </xf>
    <xf numFmtId="3" fontId="9" fillId="0" borderId="6" xfId="0" applyNumberFormat="1" applyFont="1" applyBorder="1" applyAlignment="1">
      <alignment horizontal="center" vertical="center"/>
    </xf>
    <xf numFmtId="3" fontId="9" fillId="0" borderId="15" xfId="0" applyNumberFormat="1" applyFont="1" applyBorder="1" applyAlignment="1">
      <alignment horizontal="center" vertical="center"/>
    </xf>
    <xf numFmtId="0" fontId="10" fillId="0" borderId="13" xfId="0" applyFont="1" applyBorder="1" applyAlignment="1">
      <alignment horizontal="justify" vertical="center" wrapText="1"/>
    </xf>
    <xf numFmtId="0" fontId="3" fillId="0" borderId="15" xfId="0" applyFont="1" applyBorder="1" applyAlignment="1">
      <alignment horizontal="center" vertical="center"/>
    </xf>
    <xf numFmtId="3" fontId="2" fillId="0" borderId="19" xfId="0" applyNumberFormat="1" applyFont="1" applyBorder="1" applyAlignment="1">
      <alignment vertical="center"/>
    </xf>
    <xf numFmtId="0" fontId="2" fillId="0" borderId="14" xfId="0" applyFont="1" applyFill="1" applyBorder="1" applyAlignment="1">
      <alignment horizontal="center" vertical="center"/>
    </xf>
    <xf numFmtId="0" fontId="11" fillId="0" borderId="14" xfId="0" applyFont="1" applyBorder="1" applyAlignment="1">
      <alignment horizontal="center" vertical="center"/>
    </xf>
    <xf numFmtId="0" fontId="10" fillId="0" borderId="14" xfId="0" applyFont="1" applyBorder="1" applyAlignment="1">
      <alignment horizontal="center" vertical="center"/>
    </xf>
    <xf numFmtId="3" fontId="9" fillId="0" borderId="10" xfId="0" applyNumberFormat="1" applyFont="1" applyBorder="1" applyAlignment="1">
      <alignment horizontal="center" vertical="center"/>
    </xf>
    <xf numFmtId="3" fontId="12" fillId="0" borderId="6" xfId="0" applyNumberFormat="1" applyFont="1" applyBorder="1" applyAlignment="1">
      <alignment horizontal="center" vertical="center"/>
    </xf>
    <xf numFmtId="3" fontId="2" fillId="0" borderId="6" xfId="0" applyNumberFormat="1" applyFont="1" applyBorder="1" applyAlignment="1">
      <alignment horizontal="center" vertical="center"/>
    </xf>
    <xf numFmtId="0" fontId="2" fillId="0" borderId="18" xfId="0" applyFont="1" applyFill="1" applyBorder="1" applyAlignment="1">
      <alignment horizontal="center" vertical="center"/>
    </xf>
    <xf numFmtId="0" fontId="1" fillId="0" borderId="14" xfId="0" applyFont="1" applyBorder="1" applyAlignment="1">
      <alignment horizontal="center" vertical="center" wrapText="1"/>
    </xf>
    <xf numFmtId="0" fontId="10" fillId="0" borderId="13" xfId="0" applyFont="1" applyFill="1" applyBorder="1" applyAlignment="1">
      <alignment horizontal="justify" vertical="center" wrapText="1"/>
    </xf>
    <xf numFmtId="0" fontId="2" fillId="0" borderId="14" xfId="0" applyFont="1" applyFill="1" applyBorder="1" applyAlignment="1">
      <alignment horizontal="center" vertical="center" wrapText="1"/>
    </xf>
    <xf numFmtId="3" fontId="2" fillId="0" borderId="9" xfId="0" applyNumberFormat="1" applyFont="1" applyBorder="1" applyAlignment="1">
      <alignment horizontal="center" vertical="center"/>
    </xf>
    <xf numFmtId="3" fontId="12" fillId="0" borderId="9" xfId="0" applyNumberFormat="1" applyFont="1" applyBorder="1" applyAlignment="1">
      <alignment horizontal="center" vertical="center"/>
    </xf>
    <xf numFmtId="0" fontId="11" fillId="0" borderId="15" xfId="0" applyFont="1" applyFill="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0" fontId="1" fillId="0" borderId="13" xfId="0" applyFont="1" applyBorder="1" applyAlignment="1">
      <alignment horizontal="justify" vertical="center"/>
    </xf>
    <xf numFmtId="0" fontId="3"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0" xfId="0" applyFont="1" applyBorder="1"/>
    <xf numFmtId="0" fontId="10" fillId="0" borderId="20" xfId="0" applyFont="1" applyFill="1" applyBorder="1" applyAlignment="1">
      <alignment horizontal="justify" vertical="center" wrapText="1"/>
    </xf>
    <xf numFmtId="0" fontId="2"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3" fontId="2" fillId="0" borderId="28" xfId="0" applyNumberFormat="1" applyFont="1" applyBorder="1" applyAlignment="1">
      <alignment vertical="center"/>
    </xf>
    <xf numFmtId="3" fontId="2" fillId="0" borderId="26" xfId="0" applyNumberFormat="1" applyFont="1" applyBorder="1" applyAlignment="1">
      <alignment vertical="center"/>
    </xf>
    <xf numFmtId="3" fontId="2" fillId="0" borderId="29" xfId="0" applyNumberFormat="1" applyFont="1" applyBorder="1" applyAlignment="1">
      <alignment horizontal="center" vertical="center"/>
    </xf>
    <xf numFmtId="0" fontId="2" fillId="0" borderId="30" xfId="0" applyFont="1" applyFill="1" applyBorder="1" applyAlignment="1">
      <alignment horizontal="center" vertical="center"/>
    </xf>
    <xf numFmtId="0" fontId="11" fillId="0" borderId="31" xfId="0" applyFont="1" applyBorder="1" applyAlignment="1">
      <alignment horizontal="center" vertical="center"/>
    </xf>
    <xf numFmtId="3" fontId="9" fillId="0" borderId="26" xfId="0" applyNumberFormat="1" applyFont="1" applyBorder="1" applyAlignment="1">
      <alignment horizontal="center" vertical="center"/>
    </xf>
    <xf numFmtId="3" fontId="9" fillId="0" borderId="27" xfId="0" applyNumberFormat="1" applyFont="1" applyBorder="1" applyAlignment="1">
      <alignment horizontal="center" vertical="center"/>
    </xf>
    <xf numFmtId="0" fontId="1" fillId="0" borderId="0" xfId="0" applyFont="1" applyBorder="1" applyAlignment="1">
      <alignment horizontal="justify" vertical="center"/>
    </xf>
    <xf numFmtId="3" fontId="2" fillId="0" borderId="0" xfId="0" applyNumberFormat="1" applyFont="1" applyBorder="1" applyAlignment="1">
      <alignment vertical="center"/>
    </xf>
    <xf numFmtId="3" fontId="2" fillId="0" borderId="0" xfId="0" applyNumberFormat="1" applyFont="1" applyBorder="1" applyAlignment="1">
      <alignment horizontal="center" vertical="center"/>
    </xf>
    <xf numFmtId="0" fontId="2" fillId="0" borderId="0" xfId="0" applyFont="1" applyFill="1" applyBorder="1" applyAlignment="1">
      <alignment horizontal="center" vertical="center"/>
    </xf>
    <xf numFmtId="3" fontId="9" fillId="0" borderId="0" xfId="0" applyNumberFormat="1"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3" fontId="2" fillId="0" borderId="0" xfId="0" applyNumberFormat="1" applyFont="1" applyAlignment="1">
      <alignment vertical="center"/>
    </xf>
    <xf numFmtId="3" fontId="2" fillId="0" borderId="0" xfId="0" applyNumberFormat="1" applyFont="1" applyAlignment="1">
      <alignment horizontal="center" vertical="center"/>
    </xf>
    <xf numFmtId="0" fontId="2" fillId="0" borderId="0" xfId="0" applyFont="1" applyFill="1" applyAlignment="1">
      <alignment horizontal="center" vertical="center"/>
    </xf>
    <xf numFmtId="0" fontId="1" fillId="0" borderId="0" xfId="0" applyFont="1" applyAlignment="1">
      <alignment horizontal="center" vertical="center"/>
    </xf>
    <xf numFmtId="3" fontId="9" fillId="0" borderId="0" xfId="0" applyNumberFormat="1" applyFont="1" applyAlignment="1">
      <alignment horizontal="center" vertical="center"/>
    </xf>
    <xf numFmtId="3" fontId="2" fillId="0" borderId="9" xfId="0" applyNumberFormat="1" applyFont="1" applyFill="1" applyBorder="1" applyAlignment="1">
      <alignment vertical="center"/>
    </xf>
    <xf numFmtId="3" fontId="2" fillId="0" borderId="6" xfId="0" applyNumberFormat="1" applyFont="1" applyFill="1" applyBorder="1" applyAlignment="1">
      <alignment vertical="center"/>
    </xf>
    <xf numFmtId="0" fontId="1" fillId="0" borderId="35" xfId="0" applyFont="1" applyBorder="1" applyAlignment="1">
      <alignment horizontal="justify" vertical="center"/>
    </xf>
    <xf numFmtId="0" fontId="1" fillId="0" borderId="35" xfId="0" applyFont="1" applyFill="1" applyBorder="1" applyAlignment="1">
      <alignment horizontal="justify" vertical="center"/>
    </xf>
    <xf numFmtId="0" fontId="1" fillId="0" borderId="36" xfId="0" applyFont="1" applyBorder="1" applyAlignment="1">
      <alignment horizontal="justify" vertical="center"/>
    </xf>
    <xf numFmtId="0" fontId="1" fillId="0" borderId="37" xfId="0" applyFont="1" applyBorder="1" applyAlignment="1">
      <alignment horizontal="center" vertical="center"/>
    </xf>
    <xf numFmtId="3" fontId="12" fillId="0" borderId="38" xfId="0" applyNumberFormat="1" applyFont="1" applyBorder="1" applyAlignment="1">
      <alignment horizontal="center" vertical="center"/>
    </xf>
    <xf numFmtId="0" fontId="2" fillId="0" borderId="5" xfId="0" applyFont="1" applyFill="1" applyBorder="1" applyAlignment="1">
      <alignment horizontal="center" vertical="center"/>
    </xf>
    <xf numFmtId="3" fontId="12" fillId="0" borderId="0" xfId="0" applyNumberFormat="1" applyFont="1" applyBorder="1" applyAlignment="1">
      <alignment horizontal="center" vertical="center"/>
    </xf>
    <xf numFmtId="14" fontId="14" fillId="0" borderId="13" xfId="0" applyNumberFormat="1" applyFont="1" applyFill="1" applyBorder="1" applyAlignment="1">
      <alignment horizontal="center" vertical="center" wrapText="1"/>
    </xf>
    <xf numFmtId="14" fontId="14" fillId="0" borderId="3" xfId="0" applyNumberFormat="1" applyFont="1" applyFill="1" applyBorder="1" applyAlignment="1">
      <alignment horizontal="center" vertical="center"/>
    </xf>
    <xf numFmtId="14" fontId="14" fillId="0" borderId="13" xfId="0" applyNumberFormat="1" applyFont="1" applyFill="1" applyBorder="1" applyAlignment="1">
      <alignment horizontal="center" vertical="center"/>
    </xf>
    <xf numFmtId="14" fontId="14" fillId="0" borderId="13" xfId="0" applyNumberFormat="1" applyFont="1" applyBorder="1" applyAlignment="1">
      <alignment horizontal="center" vertical="center"/>
    </xf>
    <xf numFmtId="14" fontId="14" fillId="0" borderId="18" xfId="0" applyNumberFormat="1" applyFont="1" applyFill="1" applyBorder="1" applyAlignment="1">
      <alignment horizontal="center" vertical="center" wrapText="1"/>
    </xf>
    <xf numFmtId="14" fontId="14" fillId="0" borderId="15" xfId="0" applyNumberFormat="1" applyFont="1" applyFill="1" applyBorder="1" applyAlignment="1">
      <alignment horizontal="center" vertical="center"/>
    </xf>
    <xf numFmtId="14" fontId="14" fillId="0" borderId="20" xfId="0" applyNumberFormat="1" applyFont="1" applyFill="1" applyBorder="1" applyAlignment="1">
      <alignment horizontal="center" vertical="center"/>
    </xf>
    <xf numFmtId="14" fontId="15" fillId="0" borderId="0" xfId="0" applyNumberFormat="1" applyFont="1" applyBorder="1" applyAlignment="1">
      <alignment horizontal="center" vertical="center"/>
    </xf>
    <xf numFmtId="14" fontId="14" fillId="0" borderId="0" xfId="0" applyNumberFormat="1" applyFont="1" applyAlignment="1">
      <alignment horizontal="center" vertical="center"/>
    </xf>
    <xf numFmtId="3" fontId="12" fillId="0" borderId="40" xfId="0" applyNumberFormat="1" applyFont="1" applyBorder="1" applyAlignment="1">
      <alignment horizontal="center" vertical="center"/>
    </xf>
    <xf numFmtId="3" fontId="1" fillId="0" borderId="6"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0" xfId="0" applyNumberFormat="1" applyFont="1" applyAlignment="1">
      <alignment horizontal="center" vertical="center"/>
    </xf>
    <xf numFmtId="14" fontId="14" fillId="0" borderId="65" xfId="0" applyNumberFormat="1" applyFont="1" applyFill="1" applyBorder="1" applyAlignment="1">
      <alignment horizontal="center" vertical="center" wrapText="1"/>
    </xf>
    <xf numFmtId="14" fontId="14" fillId="0" borderId="52" xfId="0" applyNumberFormat="1" applyFont="1" applyFill="1" applyBorder="1" applyAlignment="1">
      <alignment horizontal="center" vertical="center"/>
    </xf>
    <xf numFmtId="14" fontId="14" fillId="0" borderId="41" xfId="0" applyNumberFormat="1" applyFont="1" applyFill="1" applyBorder="1" applyAlignment="1">
      <alignment horizontal="center" vertical="center"/>
    </xf>
    <xf numFmtId="14" fontId="14" fillId="0" borderId="0" xfId="0" applyNumberFormat="1" applyFont="1" applyFill="1" applyBorder="1" applyAlignment="1">
      <alignment horizontal="center" vertical="center"/>
    </xf>
    <xf numFmtId="14" fontId="14" fillId="0" borderId="65" xfId="0" applyNumberFormat="1" applyFont="1" applyBorder="1" applyAlignment="1">
      <alignment horizontal="center" vertical="center"/>
    </xf>
    <xf numFmtId="14" fontId="14" fillId="0" borderId="65" xfId="0" applyNumberFormat="1" applyFont="1" applyFill="1" applyBorder="1" applyAlignment="1">
      <alignment horizontal="center" vertical="center"/>
    </xf>
    <xf numFmtId="14" fontId="14" fillId="0" borderId="42" xfId="0" applyNumberFormat="1" applyFont="1" applyFill="1" applyBorder="1" applyAlignment="1">
      <alignment horizontal="center" vertical="center" wrapText="1"/>
    </xf>
    <xf numFmtId="14" fontId="14" fillId="0" borderId="42" xfId="0" applyNumberFormat="1" applyFont="1" applyFill="1" applyBorder="1" applyAlignment="1">
      <alignment horizontal="center" vertical="center"/>
    </xf>
    <xf numFmtId="14" fontId="14" fillId="0" borderId="66" xfId="0" applyNumberFormat="1" applyFont="1" applyFill="1" applyBorder="1" applyAlignment="1">
      <alignment horizontal="center" vertical="center"/>
    </xf>
    <xf numFmtId="14" fontId="14" fillId="0" borderId="41" xfId="0" applyNumberFormat="1" applyFont="1" applyFill="1" applyBorder="1" applyAlignment="1">
      <alignment horizontal="center" vertical="center" wrapText="1"/>
    </xf>
    <xf numFmtId="0" fontId="1" fillId="0" borderId="14" xfId="0" applyFont="1" applyBorder="1" applyAlignment="1">
      <alignment horizontal="center" vertical="center"/>
    </xf>
    <xf numFmtId="3" fontId="30" fillId="4" borderId="6" xfId="0" applyNumberFormat="1" applyFont="1" applyFill="1" applyBorder="1" applyAlignment="1">
      <alignment horizontal="center" vertical="center"/>
    </xf>
    <xf numFmtId="0" fontId="29" fillId="4" borderId="14" xfId="0" applyFont="1" applyFill="1" applyBorder="1" applyAlignment="1">
      <alignment horizontal="center" vertical="center" wrapText="1"/>
    </xf>
    <xf numFmtId="0" fontId="1" fillId="6" borderId="13" xfId="0" applyFont="1" applyFill="1" applyBorder="1" applyAlignment="1">
      <alignment horizontal="justify" vertical="center" wrapText="1"/>
    </xf>
    <xf numFmtId="3" fontId="1" fillId="6" borderId="6" xfId="0" applyNumberFormat="1" applyFont="1" applyFill="1" applyBorder="1" applyAlignment="1">
      <alignment horizontal="center" vertical="center"/>
    </xf>
    <xf numFmtId="0" fontId="1" fillId="0" borderId="31" xfId="0" applyFont="1" applyBorder="1" applyAlignment="1">
      <alignment horizontal="center" vertical="center"/>
    </xf>
    <xf numFmtId="0" fontId="1" fillId="6" borderId="14"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14" fontId="14" fillId="8" borderId="13" xfId="0" applyNumberFormat="1" applyFont="1" applyFill="1" applyBorder="1" applyAlignment="1">
      <alignment horizontal="center" vertical="center" wrapText="1"/>
    </xf>
    <xf numFmtId="0" fontId="2" fillId="7" borderId="5" xfId="0" applyFont="1" applyFill="1" applyBorder="1" applyAlignment="1">
      <alignment horizontal="center" vertical="center"/>
    </xf>
    <xf numFmtId="0" fontId="2" fillId="4" borderId="67" xfId="0" applyFont="1" applyFill="1" applyBorder="1" applyAlignment="1">
      <alignment horizontal="center" vertical="center"/>
    </xf>
    <xf numFmtId="0" fontId="5" fillId="9" borderId="39" xfId="0" applyFont="1" applyFill="1" applyBorder="1" applyAlignment="1">
      <alignment horizontal="center" vertical="center" wrapText="1"/>
    </xf>
    <xf numFmtId="0" fontId="5" fillId="9" borderId="6" xfId="0" applyFont="1" applyFill="1" applyBorder="1" applyAlignment="1">
      <alignment horizontal="center" vertical="center" wrapText="1"/>
    </xf>
    <xf numFmtId="3" fontId="29" fillId="4" borderId="6" xfId="0" applyNumberFormat="1" applyFont="1" applyFill="1" applyBorder="1" applyAlignment="1">
      <alignment horizontal="center" vertical="center"/>
    </xf>
    <xf numFmtId="0" fontId="2" fillId="13" borderId="18" xfId="0" applyFont="1" applyFill="1" applyBorder="1" applyAlignment="1">
      <alignment horizontal="center" vertical="center"/>
    </xf>
    <xf numFmtId="0" fontId="5" fillId="13" borderId="6" xfId="0" applyFont="1" applyFill="1" applyBorder="1" applyAlignment="1">
      <alignment horizontal="center" vertical="center" wrapText="1"/>
    </xf>
    <xf numFmtId="0" fontId="1" fillId="3" borderId="35" xfId="0" applyFont="1" applyFill="1" applyBorder="1" applyAlignment="1">
      <alignment horizontal="justify" vertical="center"/>
    </xf>
    <xf numFmtId="0" fontId="1" fillId="0" borderId="35" xfId="0" applyFont="1" applyFill="1" applyBorder="1" applyAlignment="1">
      <alignment horizontal="justify" vertical="center" wrapText="1"/>
    </xf>
    <xf numFmtId="0" fontId="1" fillId="15" borderId="13" xfId="0" applyFont="1" applyFill="1" applyBorder="1" applyAlignment="1">
      <alignment horizontal="justify" vertical="center"/>
    </xf>
    <xf numFmtId="3" fontId="1" fillId="11" borderId="6" xfId="0" applyNumberFormat="1" applyFont="1" applyFill="1" applyBorder="1" applyAlignment="1">
      <alignment horizontal="center" vertical="center"/>
    </xf>
    <xf numFmtId="0" fontId="10" fillId="10" borderId="6" xfId="0" applyFont="1" applyFill="1" applyBorder="1" applyAlignment="1">
      <alignment horizontal="center" vertical="center" wrapText="1"/>
    </xf>
    <xf numFmtId="3" fontId="30" fillId="10" borderId="6" xfId="0" applyNumberFormat="1" applyFont="1" applyFill="1" applyBorder="1" applyAlignment="1">
      <alignment horizontal="center" vertical="center"/>
    </xf>
    <xf numFmtId="0" fontId="1" fillId="15" borderId="14" xfId="0" applyFont="1" applyFill="1" applyBorder="1" applyAlignment="1">
      <alignment horizontal="center" vertical="center" wrapText="1"/>
    </xf>
    <xf numFmtId="0" fontId="10" fillId="16" borderId="14" xfId="0" applyFont="1" applyFill="1" applyBorder="1" applyAlignment="1">
      <alignment horizontal="center" vertical="center" wrapText="1"/>
    </xf>
    <xf numFmtId="3" fontId="11" fillId="16" borderId="6" xfId="0" applyNumberFormat="1" applyFont="1" applyFill="1" applyBorder="1" applyAlignment="1">
      <alignment horizontal="center" vertical="center" wrapText="1"/>
    </xf>
    <xf numFmtId="0" fontId="10" fillId="17" borderId="35" xfId="0" applyFont="1" applyFill="1" applyBorder="1" applyAlignment="1">
      <alignment horizontal="justify" vertical="center"/>
    </xf>
    <xf numFmtId="0" fontId="1" fillId="18" borderId="35" xfId="0" applyFont="1" applyFill="1" applyBorder="1" applyAlignment="1">
      <alignment horizontal="justify" vertical="center" wrapText="1"/>
    </xf>
    <xf numFmtId="0" fontId="31" fillId="5" borderId="13" xfId="0" applyFont="1" applyFill="1" applyBorder="1" applyAlignment="1">
      <alignment horizontal="justify" vertical="center" wrapText="1"/>
    </xf>
    <xf numFmtId="0" fontId="31" fillId="11" borderId="13" xfId="0" applyFont="1" applyFill="1" applyBorder="1" applyAlignment="1">
      <alignment horizontal="justify" vertical="center" wrapText="1"/>
    </xf>
    <xf numFmtId="0" fontId="31" fillId="14" borderId="35" xfId="0" applyFont="1" applyFill="1" applyBorder="1" applyAlignment="1">
      <alignment horizontal="justify" vertical="center" wrapText="1"/>
    </xf>
    <xf numFmtId="0" fontId="17" fillId="0" borderId="6" xfId="0" applyFont="1" applyBorder="1" applyAlignment="1">
      <alignment horizontal="center" vertical="center"/>
    </xf>
    <xf numFmtId="0" fontId="13" fillId="0" borderId="16" xfId="0" applyFont="1" applyBorder="1"/>
    <xf numFmtId="0" fontId="13" fillId="0" borderId="42" xfId="0" applyFont="1" applyBorder="1"/>
    <xf numFmtId="0" fontId="13" fillId="0" borderId="14" xfId="0" applyFont="1" applyBorder="1"/>
    <xf numFmtId="0" fontId="13" fillId="14" borderId="16" xfId="0" applyFont="1" applyFill="1" applyBorder="1" applyAlignment="1">
      <alignment horizontal="center"/>
    </xf>
    <xf numFmtId="0" fontId="13" fillId="14" borderId="42" xfId="0" applyFont="1" applyFill="1" applyBorder="1" applyAlignment="1">
      <alignment horizontal="center"/>
    </xf>
    <xf numFmtId="0" fontId="13" fillId="14" borderId="33" xfId="0" applyFont="1" applyFill="1" applyBorder="1" applyAlignment="1">
      <alignment horizontal="center"/>
    </xf>
    <xf numFmtId="0" fontId="2" fillId="0" borderId="16" xfId="0" applyFont="1" applyBorder="1" applyAlignment="1">
      <alignment vertical="center"/>
    </xf>
    <xf numFmtId="0" fontId="2" fillId="0" borderId="42" xfId="0" applyFont="1" applyBorder="1" applyAlignment="1">
      <alignment vertical="center"/>
    </xf>
    <xf numFmtId="0" fontId="2" fillId="0" borderId="14" xfId="0" applyFont="1" applyBorder="1" applyAlignment="1">
      <alignment vertical="center"/>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2" fillId="0" borderId="42" xfId="0" applyFont="1" applyFill="1" applyBorder="1" applyAlignment="1">
      <alignment horizontal="center"/>
    </xf>
    <xf numFmtId="0" fontId="2" fillId="0" borderId="33" xfId="0" applyFont="1" applyFill="1" applyBorder="1" applyAlignment="1">
      <alignment horizontal="center"/>
    </xf>
    <xf numFmtId="0" fontId="2" fillId="0" borderId="16" xfId="0" applyFont="1" applyBorder="1" applyAlignment="1"/>
    <xf numFmtId="0" fontId="2" fillId="0" borderId="42" xfId="0" applyFont="1" applyBorder="1" applyAlignment="1"/>
    <xf numFmtId="0" fontId="2" fillId="0" borderId="14" xfId="0" applyFont="1" applyBorder="1" applyAlignment="1"/>
    <xf numFmtId="0" fontId="9" fillId="0" borderId="16" xfId="0" applyFont="1" applyBorder="1"/>
    <xf numFmtId="0" fontId="9" fillId="0" borderId="42" xfId="0" applyFont="1" applyBorder="1"/>
    <xf numFmtId="0" fontId="9" fillId="0" borderId="14" xfId="0" applyFont="1" applyBorder="1"/>
    <xf numFmtId="0" fontId="13" fillId="0" borderId="42" xfId="0" applyFont="1" applyBorder="1" applyAlignment="1">
      <alignment horizontal="center"/>
    </xf>
    <xf numFmtId="0" fontId="13" fillId="0" borderId="33" xfId="0" applyFont="1" applyBorder="1" applyAlignment="1">
      <alignment horizontal="center"/>
    </xf>
    <xf numFmtId="0" fontId="5" fillId="4" borderId="40" xfId="0" applyFont="1" applyFill="1" applyBorder="1" applyAlignment="1">
      <alignment horizontal="center" vertical="center" wrapText="1"/>
    </xf>
    <xf numFmtId="0" fontId="5" fillId="4" borderId="25" xfId="0" applyFont="1" applyFill="1" applyBorder="1" applyAlignment="1">
      <alignment horizontal="center" vertical="center"/>
    </xf>
    <xf numFmtId="3" fontId="5" fillId="4" borderId="40" xfId="0" applyNumberFormat="1" applyFont="1" applyFill="1" applyBorder="1" applyAlignment="1">
      <alignment horizontal="center" vertical="center" wrapText="1"/>
    </xf>
    <xf numFmtId="3" fontId="5" fillId="4" borderId="25" xfId="0" applyNumberFormat="1" applyFont="1" applyFill="1" applyBorder="1" applyAlignment="1">
      <alignment horizontal="center" vertical="center"/>
    </xf>
    <xf numFmtId="0" fontId="1" fillId="0" borderId="6"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xf>
    <xf numFmtId="0" fontId="9" fillId="0" borderId="42" xfId="0" applyFont="1" applyBorder="1" applyAlignment="1">
      <alignment horizontal="center"/>
    </xf>
    <xf numFmtId="0" fontId="9" fillId="0" borderId="33" xfId="0" applyFont="1" applyBorder="1" applyAlignment="1">
      <alignment horizontal="center"/>
    </xf>
    <xf numFmtId="0" fontId="1" fillId="0" borderId="0" xfId="0" applyFont="1" applyBorder="1" applyAlignment="1">
      <alignment horizontal="center" vertical="center"/>
    </xf>
    <xf numFmtId="0" fontId="32" fillId="12" borderId="37" xfId="0" applyFont="1" applyFill="1" applyBorder="1" applyAlignment="1">
      <alignment horizontal="center" vertical="center"/>
    </xf>
    <xf numFmtId="0" fontId="32" fillId="12" borderId="43" xfId="0" applyFont="1" applyFill="1" applyBorder="1" applyAlignment="1">
      <alignment horizontal="center" vertical="center"/>
    </xf>
    <xf numFmtId="0" fontId="32" fillId="12" borderId="38" xfId="0" applyFont="1" applyFill="1" applyBorder="1" applyAlignment="1">
      <alignment horizontal="center" vertical="center"/>
    </xf>
    <xf numFmtId="0" fontId="13" fillId="17" borderId="42" xfId="0" applyFont="1" applyFill="1" applyBorder="1" applyAlignment="1">
      <alignment horizontal="center"/>
    </xf>
    <xf numFmtId="0" fontId="2" fillId="17" borderId="42" xfId="0" applyFont="1" applyFill="1" applyBorder="1" applyAlignment="1">
      <alignment horizontal="center"/>
    </xf>
    <xf numFmtId="0" fontId="2" fillId="17" borderId="33" xfId="0" applyFont="1" applyFill="1" applyBorder="1" applyAlignment="1">
      <alignment horizontal="center"/>
    </xf>
    <xf numFmtId="0" fontId="13" fillId="0" borderId="16" xfId="0" applyFont="1" applyBorder="1" applyAlignment="1"/>
    <xf numFmtId="0" fontId="13" fillId="0" borderId="42" xfId="0" applyFont="1" applyBorder="1" applyAlignment="1"/>
    <xf numFmtId="0" fontId="13" fillId="0" borderId="14" xfId="0" applyFont="1" applyBorder="1" applyAlignment="1"/>
    <xf numFmtId="0" fontId="2" fillId="0" borderId="42" xfId="0" applyFont="1" applyBorder="1" applyAlignment="1">
      <alignment horizontal="center"/>
    </xf>
    <xf numFmtId="0" fontId="2" fillId="0" borderId="33" xfId="0" applyFont="1" applyBorder="1" applyAlignment="1">
      <alignment horizontal="center"/>
    </xf>
    <xf numFmtId="0" fontId="9" fillId="0" borderId="4" xfId="0" applyFont="1" applyBorder="1" applyAlignment="1">
      <alignment horizontal="justify" vertical="center"/>
    </xf>
    <xf numFmtId="0" fontId="9" fillId="0" borderId="52" xfId="0" applyFont="1" applyBorder="1" applyAlignment="1">
      <alignment horizontal="justify" vertical="center"/>
    </xf>
    <xf numFmtId="0" fontId="9" fillId="0" borderId="2" xfId="0" applyFont="1" applyBorder="1" applyAlignment="1">
      <alignment horizontal="justify" vertical="center"/>
    </xf>
    <xf numFmtId="0" fontId="13" fillId="0" borderId="52"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9" fillId="0" borderId="16" xfId="0" applyFont="1" applyBorder="1" applyAlignment="1">
      <alignment horizontal="justify" vertical="center"/>
    </xf>
    <xf numFmtId="0" fontId="12" fillId="0" borderId="42" xfId="0" applyFont="1" applyBorder="1" applyAlignment="1">
      <alignment horizontal="justify" vertical="center"/>
    </xf>
    <xf numFmtId="0" fontId="12" fillId="0" borderId="14" xfId="0" applyFont="1" applyBorder="1" applyAlignment="1">
      <alignment horizontal="justify" vertical="center"/>
    </xf>
    <xf numFmtId="0" fontId="13" fillId="0" borderId="42" xfId="0" applyFont="1" applyBorder="1" applyAlignment="1">
      <alignment horizontal="center" vertical="center"/>
    </xf>
    <xf numFmtId="0" fontId="1" fillId="0" borderId="42" xfId="0" applyFont="1" applyBorder="1" applyAlignment="1">
      <alignment horizontal="center" vertical="center"/>
    </xf>
    <xf numFmtId="0" fontId="1" fillId="0" borderId="33" xfId="0" applyFont="1" applyBorder="1" applyAlignment="1">
      <alignment horizontal="center" vertical="center"/>
    </xf>
    <xf numFmtId="0" fontId="12" fillId="0" borderId="42" xfId="0" applyFont="1" applyBorder="1" applyAlignment="1">
      <alignment horizontal="center"/>
    </xf>
    <xf numFmtId="0" fontId="12" fillId="0" borderId="33" xfId="0" applyFont="1" applyBorder="1" applyAlignment="1">
      <alignment horizontal="center"/>
    </xf>
    <xf numFmtId="0" fontId="9" fillId="0" borderId="16" xfId="0" applyFont="1" applyBorder="1" applyAlignment="1"/>
    <xf numFmtId="0" fontId="9" fillId="0" borderId="42" xfId="0" applyFont="1" applyBorder="1" applyAlignment="1"/>
    <xf numFmtId="0" fontId="9" fillId="0" borderId="14" xfId="0" applyFont="1" applyBorder="1" applyAlignment="1"/>
    <xf numFmtId="0" fontId="7" fillId="4" borderId="55"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6" borderId="57" xfId="0" applyFont="1" applyFill="1" applyBorder="1" applyAlignment="1">
      <alignment horizontal="center" vertical="center"/>
    </xf>
    <xf numFmtId="0" fontId="5" fillId="6" borderId="30" xfId="0" applyFont="1" applyFill="1" applyBorder="1" applyAlignment="1">
      <alignment horizontal="center" vertical="center"/>
    </xf>
    <xf numFmtId="0" fontId="0" fillId="0" borderId="42" xfId="0" applyBorder="1"/>
    <xf numFmtId="0" fontId="0" fillId="0" borderId="14" xfId="0" applyBorder="1"/>
    <xf numFmtId="0" fontId="2" fillId="0" borderId="16" xfId="0" applyFont="1" applyBorder="1"/>
    <xf numFmtId="0" fontId="2" fillId="0" borderId="42" xfId="0" applyFont="1" applyBorder="1"/>
    <xf numFmtId="0" fontId="2" fillId="0" borderId="14" xfId="0" applyFont="1" applyBorder="1"/>
    <xf numFmtId="0" fontId="2" fillId="0" borderId="44" xfId="0" applyFont="1" applyBorder="1"/>
    <xf numFmtId="0" fontId="2" fillId="0" borderId="45" xfId="0" applyFont="1" applyBorder="1"/>
    <xf numFmtId="0" fontId="2" fillId="0" borderId="46" xfId="0" applyFont="1" applyBorder="1"/>
    <xf numFmtId="0" fontId="2" fillId="0" borderId="45" xfId="0" applyFont="1" applyBorder="1" applyAlignment="1">
      <alignment horizontal="center"/>
    </xf>
    <xf numFmtId="0" fontId="2" fillId="0" borderId="34" xfId="0" applyFont="1" applyBorder="1" applyAlignment="1">
      <alignment horizontal="center"/>
    </xf>
    <xf numFmtId="0" fontId="17" fillId="0" borderId="47" xfId="0" applyFont="1" applyBorder="1" applyAlignment="1">
      <alignment horizontal="justify" vertical="center"/>
    </xf>
    <xf numFmtId="0" fontId="1" fillId="0" borderId="48" xfId="0" applyFont="1" applyBorder="1" applyAlignment="1">
      <alignment horizontal="justify" vertical="center"/>
    </xf>
    <xf numFmtId="0" fontId="1" fillId="0" borderId="32" xfId="0" applyFont="1" applyBorder="1" applyAlignment="1">
      <alignment horizontal="justify" vertical="center"/>
    </xf>
    <xf numFmtId="0" fontId="17" fillId="0" borderId="49" xfId="0" applyFont="1" applyBorder="1" applyAlignment="1">
      <alignment horizontal="justify" vertical="center"/>
    </xf>
    <xf numFmtId="0" fontId="1" fillId="0" borderId="42" xfId="0" applyFont="1" applyBorder="1" applyAlignment="1">
      <alignment horizontal="justify" vertical="center"/>
    </xf>
    <xf numFmtId="0" fontId="1" fillId="0" borderId="33" xfId="0" applyFont="1" applyBorder="1" applyAlignment="1">
      <alignment horizontal="justify" vertical="center"/>
    </xf>
    <xf numFmtId="0" fontId="17" fillId="0" borderId="50" xfId="0" applyFont="1" applyBorder="1" applyAlignment="1">
      <alignment horizontal="justify" vertical="center" wrapText="1"/>
    </xf>
    <xf numFmtId="0" fontId="7" fillId="0" borderId="45" xfId="0" applyFont="1" applyBorder="1" applyAlignment="1">
      <alignment horizontal="justify" vertical="center" wrapText="1"/>
    </xf>
    <xf numFmtId="0" fontId="7" fillId="0" borderId="34" xfId="0" applyFont="1" applyBorder="1" applyAlignment="1">
      <alignment horizontal="justify" vertical="center" wrapText="1"/>
    </xf>
    <xf numFmtId="0" fontId="21" fillId="0" borderId="47" xfId="0" applyFont="1" applyBorder="1" applyAlignment="1">
      <alignment horizontal="justify" vertical="center" wrapText="1"/>
    </xf>
    <xf numFmtId="0" fontId="16" fillId="0" borderId="48" xfId="0" applyFont="1" applyBorder="1" applyAlignment="1">
      <alignment horizontal="justify" vertical="center" wrapText="1"/>
    </xf>
    <xf numFmtId="0" fontId="16" fillId="0" borderId="51" xfId="0" applyFont="1" applyBorder="1" applyAlignment="1">
      <alignment horizontal="justify" vertical="center" wrapText="1"/>
    </xf>
    <xf numFmtId="0" fontId="17" fillId="0" borderId="49" xfId="0" applyFont="1" applyBorder="1" applyAlignment="1">
      <alignment horizontal="justify" vertical="center" wrapText="1"/>
    </xf>
    <xf numFmtId="0" fontId="1" fillId="0" borderId="42" xfId="0" applyFont="1" applyBorder="1" applyAlignment="1">
      <alignment horizontal="justify" vertical="center" wrapText="1"/>
    </xf>
    <xf numFmtId="0" fontId="1" fillId="0" borderId="33" xfId="0" applyFont="1" applyBorder="1" applyAlignment="1">
      <alignment horizontal="justify" vertical="center" wrapText="1"/>
    </xf>
    <xf numFmtId="0" fontId="21" fillId="0" borderId="50" xfId="0" applyFont="1" applyBorder="1" applyAlignment="1">
      <alignment horizontal="justify" vertical="center" wrapText="1"/>
    </xf>
    <xf numFmtId="0" fontId="16" fillId="0" borderId="45" xfId="0" applyFont="1" applyBorder="1" applyAlignment="1">
      <alignment horizontal="justify" vertical="center" wrapText="1"/>
    </xf>
    <xf numFmtId="0" fontId="16" fillId="0" borderId="46" xfId="0" applyFont="1" applyBorder="1" applyAlignment="1">
      <alignment horizontal="justify" vertical="center" wrapText="1"/>
    </xf>
    <xf numFmtId="0" fontId="21" fillId="0" borderId="49" xfId="0" applyFont="1" applyBorder="1" applyAlignment="1">
      <alignment horizontal="justify" vertical="center"/>
    </xf>
    <xf numFmtId="0" fontId="16" fillId="0" borderId="42" xfId="0" applyFont="1" applyBorder="1" applyAlignment="1">
      <alignment horizontal="justify" vertical="center"/>
    </xf>
    <xf numFmtId="0" fontId="16" fillId="0" borderId="14" xfId="0" applyFont="1" applyBorder="1" applyAlignment="1">
      <alignment horizontal="justify" vertical="center"/>
    </xf>
    <xf numFmtId="0" fontId="21" fillId="0" borderId="42" xfId="0" applyFont="1" applyBorder="1" applyAlignment="1">
      <alignment horizontal="justify" vertical="center"/>
    </xf>
    <xf numFmtId="0" fontId="21" fillId="0" borderId="14" xfId="0" applyFont="1" applyBorder="1" applyAlignment="1">
      <alignment horizontal="justify" vertical="center"/>
    </xf>
    <xf numFmtId="0" fontId="1" fillId="0" borderId="61" xfId="0" applyFont="1" applyBorder="1" applyAlignment="1">
      <alignment horizontal="center" vertical="center"/>
    </xf>
    <xf numFmtId="0" fontId="13" fillId="18" borderId="42" xfId="0" applyFont="1" applyFill="1" applyBorder="1" applyAlignment="1">
      <alignment horizontal="center"/>
    </xf>
    <xf numFmtId="0" fontId="2" fillId="18" borderId="42" xfId="0" applyFont="1" applyFill="1" applyBorder="1" applyAlignment="1">
      <alignment horizontal="center"/>
    </xf>
    <xf numFmtId="0" fontId="2" fillId="18" borderId="33" xfId="0" applyFont="1" applyFill="1" applyBorder="1" applyAlignment="1">
      <alignment horizontal="center"/>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10" fillId="0" borderId="6" xfId="0" applyFont="1" applyBorder="1" applyAlignment="1">
      <alignment horizontal="center" vertical="center"/>
    </xf>
    <xf numFmtId="0" fontId="2" fillId="14" borderId="42" xfId="0" applyFont="1" applyFill="1" applyBorder="1" applyAlignment="1">
      <alignment horizontal="center"/>
    </xf>
    <xf numFmtId="0" fontId="2" fillId="14" borderId="33" xfId="0" applyFont="1" applyFill="1" applyBorder="1" applyAlignment="1">
      <alignment horizontal="center"/>
    </xf>
    <xf numFmtId="0" fontId="1" fillId="0" borderId="16" xfId="0" applyFont="1" applyBorder="1" applyAlignment="1">
      <alignment horizontal="center" vertical="center"/>
    </xf>
    <xf numFmtId="0" fontId="1" fillId="0" borderId="14" xfId="0" applyFont="1" applyBorder="1" applyAlignment="1">
      <alignment horizontal="center" vertical="center"/>
    </xf>
    <xf numFmtId="0" fontId="2" fillId="0" borderId="16" xfId="0" applyFont="1" applyBorder="1" applyAlignment="1">
      <alignment horizontal="center" vertical="center"/>
    </xf>
    <xf numFmtId="0" fontId="5" fillId="6" borderId="58" xfId="0" applyFont="1" applyFill="1" applyBorder="1" applyAlignment="1">
      <alignment horizontal="center" vertical="center" wrapText="1"/>
    </xf>
    <xf numFmtId="0" fontId="5" fillId="6" borderId="59" xfId="0" applyFont="1" applyFill="1" applyBorder="1" applyAlignment="1">
      <alignment horizontal="center" vertical="center"/>
    </xf>
    <xf numFmtId="14" fontId="7" fillId="8" borderId="58" xfId="0" applyNumberFormat="1" applyFont="1" applyFill="1" applyBorder="1" applyAlignment="1">
      <alignment horizontal="center" vertical="center" wrapText="1"/>
    </xf>
    <xf numFmtId="14" fontId="7" fillId="8" borderId="59" xfId="0" applyNumberFormat="1" applyFont="1" applyFill="1" applyBorder="1" applyAlignment="1">
      <alignment horizontal="center" vertical="center"/>
    </xf>
    <xf numFmtId="0" fontId="7" fillId="4" borderId="40" xfId="0" applyFont="1" applyFill="1" applyBorder="1" applyAlignment="1">
      <alignment horizontal="center" vertical="center"/>
    </xf>
    <xf numFmtId="0" fontId="6" fillId="7" borderId="8"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7" fillId="13" borderId="12" xfId="0" applyFont="1" applyFill="1" applyBorder="1" applyAlignment="1">
      <alignment horizontal="center" vertical="center"/>
    </xf>
    <xf numFmtId="0" fontId="5" fillId="13" borderId="22" xfId="0" applyFont="1" applyFill="1" applyBorder="1" applyAlignment="1">
      <alignment horizontal="center" vertical="center"/>
    </xf>
    <xf numFmtId="0" fontId="9" fillId="14" borderId="42" xfId="0" applyFont="1" applyFill="1" applyBorder="1" applyAlignment="1">
      <alignment horizontal="center"/>
    </xf>
    <xf numFmtId="0" fontId="9" fillId="14" borderId="33" xfId="0" applyFont="1" applyFill="1" applyBorder="1" applyAlignment="1">
      <alignment horizontal="center"/>
    </xf>
    <xf numFmtId="0" fontId="20" fillId="12" borderId="62" xfId="0" applyFont="1" applyFill="1" applyBorder="1" applyAlignment="1">
      <alignment horizontal="center" vertical="center"/>
    </xf>
    <xf numFmtId="0" fontId="4" fillId="12" borderId="63" xfId="0" applyFont="1" applyFill="1" applyBorder="1" applyAlignment="1">
      <alignment horizontal="center" vertical="center"/>
    </xf>
    <xf numFmtId="0" fontId="4" fillId="12" borderId="64" xfId="0" applyFont="1" applyFill="1" applyBorder="1" applyAlignment="1">
      <alignment horizontal="center" vertical="center"/>
    </xf>
    <xf numFmtId="0" fontId="2" fillId="2" borderId="42" xfId="0" applyFont="1" applyFill="1" applyBorder="1" applyAlignment="1">
      <alignment horizontal="center"/>
    </xf>
    <xf numFmtId="0" fontId="9" fillId="2" borderId="42" xfId="0" applyFont="1" applyFill="1" applyBorder="1" applyAlignment="1">
      <alignment horizontal="center"/>
    </xf>
    <xf numFmtId="0" fontId="9" fillId="2" borderId="33" xfId="0" applyFont="1" applyFill="1" applyBorder="1" applyAlignment="1">
      <alignment horizontal="center"/>
    </xf>
    <xf numFmtId="0" fontId="10" fillId="19" borderId="14" xfId="0" applyFont="1" applyFill="1" applyBorder="1" applyAlignment="1">
      <alignment horizontal="center" vertical="center" wrapText="1"/>
    </xf>
    <xf numFmtId="0" fontId="10" fillId="19" borderId="41" xfId="0" applyFont="1" applyFill="1" applyBorder="1" applyAlignment="1">
      <alignment horizontal="center" vertical="center" wrapText="1"/>
    </xf>
    <xf numFmtId="0" fontId="10" fillId="19" borderId="14" xfId="0" applyFont="1" applyFill="1" applyBorder="1" applyAlignment="1">
      <alignment horizontal="center" vertical="center" wrapText="1"/>
    </xf>
    <xf numFmtId="3" fontId="31" fillId="19" borderId="9" xfId="0" applyNumberFormat="1" applyFont="1" applyFill="1" applyBorder="1" applyAlignment="1">
      <alignment horizontal="center" vertical="center"/>
    </xf>
    <xf numFmtId="0" fontId="5" fillId="20" borderId="57" xfId="0" applyFont="1" applyFill="1" applyBorder="1" applyAlignment="1">
      <alignment horizontal="center" vertical="center"/>
    </xf>
    <xf numFmtId="0" fontId="5" fillId="20" borderId="12" xfId="0" applyFont="1" applyFill="1" applyBorder="1" applyAlignment="1">
      <alignment horizontal="center" vertical="center"/>
    </xf>
    <xf numFmtId="0" fontId="5" fillId="20" borderId="60" xfId="0" applyFont="1" applyFill="1" applyBorder="1" applyAlignment="1">
      <alignment horizontal="center" vertical="center" wrapText="1"/>
    </xf>
    <xf numFmtId="0" fontId="5" fillId="20" borderId="30" xfId="0" applyFont="1" applyFill="1" applyBorder="1" applyAlignment="1">
      <alignment horizontal="center" vertical="center"/>
    </xf>
    <xf numFmtId="0" fontId="5" fillId="20" borderId="22" xfId="0" applyFont="1" applyFill="1" applyBorder="1" applyAlignment="1">
      <alignment horizontal="center" vertical="center"/>
    </xf>
    <xf numFmtId="0" fontId="2" fillId="20" borderId="23" xfId="0" applyFont="1" applyFill="1" applyBorder="1" applyAlignment="1">
      <alignment horizontal="center" vertical="center"/>
    </xf>
    <xf numFmtId="3" fontId="5" fillId="20" borderId="55" xfId="0" applyNumberFormat="1" applyFont="1" applyFill="1" applyBorder="1" applyAlignment="1">
      <alignment horizontal="center" vertical="center"/>
    </xf>
    <xf numFmtId="3" fontId="5" fillId="20" borderId="40" xfId="0" applyNumberFormat="1" applyFont="1" applyFill="1" applyBorder="1" applyAlignment="1">
      <alignment horizontal="center" vertical="center" wrapText="1"/>
    </xf>
    <xf numFmtId="3" fontId="5" fillId="20" borderId="12" xfId="0" applyNumberFormat="1" applyFont="1" applyFill="1" applyBorder="1" applyAlignment="1">
      <alignment horizontal="center" vertical="center" wrapText="1"/>
    </xf>
    <xf numFmtId="3" fontId="5" fillId="20" borderId="56" xfId="0" applyNumberFormat="1" applyFont="1" applyFill="1" applyBorder="1" applyAlignment="1">
      <alignment horizontal="center" vertical="center"/>
    </xf>
    <xf numFmtId="3" fontId="5" fillId="20" borderId="25" xfId="0" applyNumberFormat="1" applyFont="1" applyFill="1" applyBorder="1" applyAlignment="1">
      <alignment horizontal="center" vertical="center"/>
    </xf>
    <xf numFmtId="3" fontId="5" fillId="20" borderId="22" xfId="0" applyNumberFormat="1" applyFont="1" applyFill="1" applyBorder="1" applyAlignment="1">
      <alignment horizontal="center" vertical="center"/>
    </xf>
    <xf numFmtId="3" fontId="5" fillId="20" borderId="54" xfId="0" applyNumberFormat="1" applyFont="1" applyFill="1" applyBorder="1" applyAlignment="1">
      <alignment horizontal="center" vertical="center" wrapText="1"/>
    </xf>
    <xf numFmtId="3" fontId="5" fillId="20" borderId="29" xfId="0" applyNumberFormat="1" applyFont="1" applyFill="1" applyBorder="1" applyAlignment="1">
      <alignment horizontal="center" vertical="center"/>
    </xf>
    <xf numFmtId="3" fontId="31" fillId="19" borderId="6" xfId="0" applyNumberFormat="1" applyFont="1" applyFill="1" applyBorder="1" applyAlignment="1">
      <alignment horizontal="center" vertical="center"/>
    </xf>
    <xf numFmtId="14" fontId="7" fillId="21" borderId="58" xfId="0" applyNumberFormat="1" applyFont="1" applyFill="1" applyBorder="1" applyAlignment="1">
      <alignment horizontal="center" vertical="center" wrapText="1"/>
    </xf>
    <xf numFmtId="14" fontId="7" fillId="21" borderId="59" xfId="0" applyNumberFormat="1" applyFont="1" applyFill="1" applyBorder="1" applyAlignment="1">
      <alignment horizontal="center" vertical="center" wrapText="1"/>
    </xf>
    <xf numFmtId="0" fontId="4" fillId="4" borderId="32" xfId="0" applyFont="1" applyFill="1" applyBorder="1" applyAlignment="1">
      <alignment horizontal="center" vertical="center"/>
    </xf>
    <xf numFmtId="0" fontId="4" fillId="16" borderId="33" xfId="0" applyFont="1" applyFill="1" applyBorder="1" applyAlignment="1">
      <alignment horizontal="center" vertical="center"/>
    </xf>
    <xf numFmtId="0" fontId="4" fillId="10" borderId="33" xfId="0" applyFont="1" applyFill="1" applyBorder="1" applyAlignment="1">
      <alignment horizontal="center" vertical="center"/>
    </xf>
    <xf numFmtId="0" fontId="4" fillId="19" borderId="33" xfId="0" applyFont="1" applyFill="1" applyBorder="1" applyAlignment="1">
      <alignment horizontal="center" vertical="center"/>
    </xf>
    <xf numFmtId="0" fontId="4" fillId="22" borderId="33" xfId="0" applyFont="1" applyFill="1" applyBorder="1" applyAlignment="1">
      <alignment horizontal="center" vertical="center"/>
    </xf>
    <xf numFmtId="0" fontId="4" fillId="22" borderId="34" xfId="0" applyFont="1" applyFill="1"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CC"/>
      <color rgb="FFFFFF99"/>
      <color rgb="FF0099FF"/>
      <color rgb="FF00CC99"/>
      <color rgb="FF000080"/>
      <color rgb="FFD38583"/>
      <color rgb="FFC66F3A"/>
      <color rgb="FFFFFF66"/>
      <color rgb="FF996600"/>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it-IT"/>
              <a:t>EFLA Structure</a:t>
            </a:r>
          </a:p>
        </c:rich>
      </c:tx>
      <c:layout>
        <c:manualLayout>
          <c:xMode val="edge"/>
          <c:yMode val="edge"/>
          <c:x val="0.43658210947930576"/>
          <c:y val="0.11178264223978333"/>
        </c:manualLayout>
      </c:layout>
      <c:overlay val="0"/>
      <c:spPr>
        <a:solidFill>
          <a:srgbClr val="99CCFF"/>
        </a:solidFill>
        <a:ln w="3175">
          <a:solidFill>
            <a:srgbClr val="000000"/>
          </a:solidFill>
          <a:prstDash val="solid"/>
        </a:ln>
        <a:effectLst>
          <a:outerShdw dist="35921" dir="2700000" algn="br">
            <a:srgbClr val="000000"/>
          </a:outerShdw>
        </a:effectLst>
      </c:spPr>
    </c:title>
    <c:autoTitleDeleted val="0"/>
    <c:view3D>
      <c:rotX val="15"/>
      <c:rotY val="10"/>
      <c:rAngAx val="0"/>
      <c:perspective val="0"/>
    </c:view3D>
    <c:floor>
      <c:thickness val="0"/>
    </c:floor>
    <c:sideWall>
      <c:thickness val="0"/>
    </c:sideWall>
    <c:backWall>
      <c:thickness val="0"/>
    </c:backWall>
    <c:plotArea>
      <c:layout>
        <c:manualLayout>
          <c:layoutTarget val="inner"/>
          <c:xMode val="edge"/>
          <c:yMode val="edge"/>
          <c:x val="0.23765020026702269"/>
          <c:y val="0.31117870677561305"/>
          <c:w val="0.54205607476635509"/>
          <c:h val="0.4864055513677058"/>
        </c:manualLayout>
      </c:layout>
      <c:pie3DChart>
        <c:varyColors val="1"/>
        <c:ser>
          <c:idx val="0"/>
          <c:order val="0"/>
          <c:spPr>
            <a:solidFill>
              <a:srgbClr val="9999FF"/>
            </a:solidFill>
            <a:ln w="12700">
              <a:solidFill>
                <a:srgbClr val="000000"/>
              </a:solidFill>
              <a:prstDash val="solid"/>
            </a:ln>
          </c:spPr>
          <c:dPt>
            <c:idx val="0"/>
            <c:bubble3D val="0"/>
            <c:spPr>
              <a:solidFill>
                <a:schemeClr val="accent1"/>
              </a:solidFill>
              <a:ln w="12700">
                <a:solidFill>
                  <a:srgbClr val="000000"/>
                </a:solidFill>
                <a:prstDash val="solid"/>
              </a:ln>
            </c:spPr>
          </c:dPt>
          <c:dPt>
            <c:idx val="1"/>
            <c:bubble3D val="0"/>
            <c:spPr>
              <a:solidFill>
                <a:schemeClr val="accent5">
                  <a:lumMod val="60000"/>
                  <a:lumOff val="40000"/>
                </a:schemeClr>
              </a:solidFill>
              <a:ln w="12700">
                <a:solidFill>
                  <a:srgbClr val="000000"/>
                </a:solidFill>
                <a:prstDash val="solid"/>
              </a:ln>
            </c:spPr>
          </c:dPt>
          <c:dPt>
            <c:idx val="2"/>
            <c:bubble3D val="0"/>
            <c:spPr>
              <a:solidFill>
                <a:schemeClr val="bg1">
                  <a:lumMod val="75000"/>
                </a:schemeClr>
              </a:solidFill>
              <a:ln w="15875">
                <a:solidFill>
                  <a:srgbClr val="000000"/>
                </a:solidFill>
                <a:prstDash val="solid"/>
              </a:ln>
            </c:spPr>
          </c:dPt>
          <c:dPt>
            <c:idx val="3"/>
            <c:bubble3D val="0"/>
            <c:spPr>
              <a:solidFill>
                <a:schemeClr val="accent4">
                  <a:lumMod val="20000"/>
                  <a:lumOff val="80000"/>
                </a:schemeClr>
              </a:solidFill>
              <a:ln w="15875">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chemeClr val="accent2">
                  <a:lumMod val="60000"/>
                  <a:lumOff val="40000"/>
                </a:schemeClr>
              </a:solidFill>
              <a:ln w="12700">
                <a:solidFill>
                  <a:srgbClr val="000000"/>
                </a:solidFill>
                <a:prstDash val="solid"/>
              </a:ln>
            </c:spPr>
          </c:dPt>
          <c:dLbls>
            <c:dLbl>
              <c:idx val="0"/>
              <c:layout>
                <c:manualLayout>
                  <c:x val="-3.9879806128422159E-2"/>
                  <c:y val="9.8071883660797998E-2"/>
                </c:manualLayout>
              </c:layout>
              <c:tx>
                <c:rich>
                  <a:bodyPr/>
                  <a:lstStyle/>
                  <a:p>
                    <a:pPr>
                      <a:defRPr sz="800" b="1" i="0" u="none" strike="noStrike" baseline="0">
                        <a:solidFill>
                          <a:srgbClr val="000080"/>
                        </a:solidFill>
                        <a:latin typeface="Calibri"/>
                        <a:ea typeface="Calibri"/>
                        <a:cs typeface="Calibri"/>
                      </a:defRPr>
                    </a:pPr>
                    <a:r>
                      <a:rPr lang="it-IT" sz="800" b="1" i="0" u="none" strike="noStrike" baseline="0">
                        <a:solidFill>
                          <a:srgbClr val="000080"/>
                        </a:solidFill>
                        <a:latin typeface="Calibri"/>
                        <a:cs typeface="Calibri"/>
                      </a:rPr>
                      <a:t>effective mbrs</a:t>
                    </a:r>
                    <a:r>
                      <a:rPr lang="it-IT" sz="800" b="0" i="0" u="none" strike="noStrike" baseline="0">
                        <a:solidFill>
                          <a:srgbClr val="000000"/>
                        </a:solidFill>
                        <a:latin typeface="Calibri"/>
                        <a:cs typeface="Calibri"/>
                      </a:rPr>
                      <a:t> (31)</a:t>
                    </a:r>
                    <a:endParaRPr lang="it-IT"/>
                  </a:p>
                </c:rich>
              </c:tx>
              <c:spPr>
                <a:noFill/>
                <a:ln w="25400">
                  <a:noFill/>
                </a:ln>
              </c:spPr>
              <c:dLblPos val="bestFit"/>
              <c:showLegendKey val="0"/>
              <c:showVal val="0"/>
              <c:showCatName val="0"/>
              <c:showSerName val="0"/>
              <c:showPercent val="0"/>
              <c:showBubbleSize val="0"/>
            </c:dLbl>
            <c:dLbl>
              <c:idx val="1"/>
              <c:layout>
                <c:manualLayout>
                  <c:x val="-4.6632229122969262E-3"/>
                  <c:y val="6.8826245867452909E-2"/>
                </c:manualLayout>
              </c:layout>
              <c:tx>
                <c:rich>
                  <a:bodyPr/>
                  <a:lstStyle/>
                  <a:p>
                    <a:pPr>
                      <a:defRPr sz="800" b="1" i="0" u="none" strike="noStrike" baseline="0">
                        <a:solidFill>
                          <a:srgbClr val="000080"/>
                        </a:solidFill>
                        <a:latin typeface="Calibri"/>
                        <a:ea typeface="Calibri"/>
                        <a:cs typeface="Calibri"/>
                      </a:defRPr>
                    </a:pPr>
                    <a:r>
                      <a:rPr lang="it-IT" sz="800" b="1" i="0" u="none" strike="noStrike" baseline="0">
                        <a:solidFill>
                          <a:srgbClr val="000080"/>
                        </a:solidFill>
                        <a:latin typeface="Calibri"/>
                        <a:cs typeface="Calibri"/>
                      </a:rPr>
                      <a:t>temporary mbrs</a:t>
                    </a:r>
                    <a:r>
                      <a:rPr lang="it-IT" sz="800" b="0" i="0" u="none" strike="noStrike" baseline="0">
                        <a:solidFill>
                          <a:srgbClr val="000000"/>
                        </a:solidFill>
                        <a:latin typeface="Calibri"/>
                        <a:cs typeface="Calibri"/>
                      </a:rPr>
                      <a:t> (2)</a:t>
                    </a:r>
                    <a:endParaRPr lang="it-IT"/>
                  </a:p>
                </c:rich>
              </c:tx>
              <c:spPr>
                <a:noFill/>
                <a:ln w="25400">
                  <a:noFill/>
                </a:ln>
              </c:spPr>
              <c:dLblPos val="bestFit"/>
              <c:showLegendKey val="0"/>
              <c:showVal val="0"/>
              <c:showCatName val="0"/>
              <c:showSerName val="0"/>
              <c:showPercent val="0"/>
              <c:showBubbleSize val="0"/>
            </c:dLbl>
            <c:dLbl>
              <c:idx val="2"/>
              <c:layout>
                <c:manualLayout>
                  <c:x val="-2.5110151989049149E-2"/>
                  <c:y val="3.3980650107104889E-2"/>
                </c:manualLayout>
              </c:layout>
              <c:tx>
                <c:rich>
                  <a:bodyPr/>
                  <a:lstStyle/>
                  <a:p>
                    <a:pPr>
                      <a:defRPr sz="800" b="1" i="0" u="none" strike="noStrike" baseline="0">
                        <a:solidFill>
                          <a:srgbClr val="808000"/>
                        </a:solidFill>
                        <a:latin typeface="Calibri"/>
                        <a:ea typeface="Calibri"/>
                        <a:cs typeface="Calibri"/>
                      </a:defRPr>
                    </a:pPr>
                    <a:r>
                      <a:rPr lang="it-IT" sz="800" b="1" i="0" u="none" strike="noStrike" baseline="0">
                        <a:solidFill>
                          <a:srgbClr val="808000"/>
                        </a:solidFill>
                        <a:latin typeface="Calibri"/>
                        <a:cs typeface="Calibri"/>
                      </a:rPr>
                      <a:t>affiliated mbrs</a:t>
                    </a:r>
                    <a:r>
                      <a:rPr lang="it-IT" sz="800" b="1" i="0" u="none" strike="noStrike" baseline="0">
                        <a:solidFill>
                          <a:srgbClr val="000000"/>
                        </a:solidFill>
                        <a:latin typeface="Calibri"/>
                        <a:cs typeface="Calibri"/>
                      </a:rPr>
                      <a:t> </a:t>
                    </a:r>
                    <a:r>
                      <a:rPr lang="it-IT" sz="800" b="0" i="0" u="none" strike="noStrike" baseline="0">
                        <a:solidFill>
                          <a:srgbClr val="000000"/>
                        </a:solidFill>
                        <a:latin typeface="Calibri"/>
                        <a:cs typeface="Calibri"/>
                      </a:rPr>
                      <a:t>(1)</a:t>
                    </a:r>
                    <a:endParaRPr lang="it-IT"/>
                  </a:p>
                </c:rich>
              </c:tx>
              <c:spPr>
                <a:noFill/>
                <a:ln w="25400">
                  <a:noFill/>
                </a:ln>
              </c:spPr>
              <c:dLblPos val="bestFit"/>
              <c:showLegendKey val="0"/>
              <c:showVal val="0"/>
              <c:showCatName val="0"/>
              <c:showSerName val="0"/>
              <c:showPercent val="0"/>
              <c:showBubbleSize val="0"/>
            </c:dLbl>
            <c:dLbl>
              <c:idx val="3"/>
              <c:layout>
                <c:manualLayout>
                  <c:x val="5.8786896186263309E-2"/>
                  <c:y val="-0.3325142615957743"/>
                </c:manualLayout>
              </c:layout>
              <c:tx>
                <c:rich>
                  <a:bodyPr/>
                  <a:lstStyle/>
                  <a:p>
                    <a:pPr>
                      <a:defRPr sz="800" b="1" i="0" u="none" strike="noStrike" baseline="0">
                        <a:solidFill>
                          <a:srgbClr val="FF0000"/>
                        </a:solidFill>
                        <a:latin typeface="Calibri"/>
                        <a:ea typeface="Calibri"/>
                        <a:cs typeface="Calibri"/>
                      </a:defRPr>
                    </a:pPr>
                    <a:r>
                      <a:rPr lang="it-IT" sz="800" b="1" i="0" u="none" strike="noStrike" baseline="0">
                        <a:solidFill>
                          <a:srgbClr val="FF0000"/>
                        </a:solidFill>
                        <a:latin typeface="Calibri"/>
                        <a:cs typeface="Calibri"/>
                      </a:rPr>
                      <a:t>potential mbrs</a:t>
                    </a:r>
                    <a:r>
                      <a:rPr lang="it-IT" sz="800" b="0" i="0" u="none" strike="noStrike" baseline="0">
                        <a:solidFill>
                          <a:srgbClr val="000000"/>
                        </a:solidFill>
                        <a:latin typeface="Calibri"/>
                        <a:cs typeface="Calibri"/>
                      </a:rPr>
                      <a:t> (13)</a:t>
                    </a:r>
                    <a:endParaRPr lang="it-IT"/>
                  </a:p>
                </c:rich>
              </c:tx>
              <c:spPr>
                <a:noFill/>
                <a:ln w="25400">
                  <a:noFill/>
                </a:ln>
              </c:spPr>
              <c:dLblPos val="bestFit"/>
              <c:showLegendKey val="0"/>
              <c:showVal val="0"/>
              <c:showCatName val="0"/>
              <c:showSerName val="0"/>
              <c:showPercent val="0"/>
              <c:showBubbleSize val="0"/>
            </c:dLbl>
            <c:dLbl>
              <c:idx val="4"/>
              <c:layout>
                <c:manualLayout>
                  <c:x val="-4.7026275575020066E-2"/>
                  <c:y val="0.11595166643086738"/>
                </c:manualLayout>
              </c:layout>
              <c:tx>
                <c:rich>
                  <a:bodyPr/>
                  <a:lstStyle/>
                  <a:p>
                    <a:pPr>
                      <a:defRPr sz="800" b="1" i="0" u="none" strike="noStrike" baseline="0">
                        <a:solidFill>
                          <a:srgbClr val="008000"/>
                        </a:solidFill>
                        <a:latin typeface="Calibri"/>
                        <a:ea typeface="Calibri"/>
                        <a:cs typeface="Calibri"/>
                      </a:defRPr>
                    </a:pPr>
                    <a:r>
                      <a:rPr lang="it-IT" sz="800" b="1" i="0" u="none" strike="noStrike" baseline="0">
                        <a:solidFill>
                          <a:srgbClr val="008000"/>
                        </a:solidFill>
                        <a:latin typeface="Calibri"/>
                        <a:cs typeface="Calibri"/>
                      </a:rPr>
                      <a:t>individual mbrs </a:t>
                    </a:r>
                    <a:r>
                      <a:rPr lang="it-IT" sz="800" b="0" i="0" u="none" strike="noStrike" baseline="0">
                        <a:solidFill>
                          <a:srgbClr val="000000"/>
                        </a:solidFill>
                        <a:latin typeface="Calibri"/>
                        <a:cs typeface="Calibri"/>
                      </a:rPr>
                      <a:t>(5)</a:t>
                    </a:r>
                    <a:endParaRPr lang="it-IT"/>
                  </a:p>
                </c:rich>
              </c:tx>
              <c:spPr>
                <a:noFill/>
                <a:ln w="25400">
                  <a:noFill/>
                </a:ln>
              </c:spPr>
              <c:dLblPos val="bestFit"/>
              <c:showLegendKey val="0"/>
              <c:showVal val="0"/>
              <c:showCatName val="0"/>
              <c:showSerName val="0"/>
              <c:showPercent val="0"/>
              <c:showBubbleSize val="0"/>
            </c:dLbl>
            <c:dLbl>
              <c:idx val="5"/>
              <c:delete val="1"/>
            </c:dLbl>
            <c:spPr>
              <a:noFill/>
              <a:ln w="25400">
                <a:noFill/>
              </a:ln>
            </c:spPr>
            <c:txPr>
              <a:bodyPr/>
              <a:lstStyle/>
              <a:p>
                <a:pPr>
                  <a:defRPr sz="800" b="0" i="0" u="none" strike="noStrike" baseline="0">
                    <a:solidFill>
                      <a:srgbClr val="000000"/>
                    </a:solidFill>
                    <a:latin typeface="Calibri"/>
                    <a:ea typeface="Calibri"/>
                    <a:cs typeface="Calibri"/>
                  </a:defRPr>
                </a:pPr>
                <a:endParaRPr lang="it-IT"/>
              </a:p>
            </c:txPr>
            <c:showLegendKey val="0"/>
            <c:showVal val="1"/>
            <c:showCatName val="0"/>
            <c:showSerName val="0"/>
            <c:showPercent val="0"/>
            <c:showBubbleSize val="0"/>
            <c:showLeaderLines val="0"/>
          </c:dLbls>
          <c:val>
            <c:numRef>
              <c:f>'EFLA Countries Database'!$T$122:$T$127</c:f>
              <c:numCache>
                <c:formatCode>Standard</c:formatCode>
                <c:ptCount val="6"/>
                <c:pt idx="0">
                  <c:v>31</c:v>
                </c:pt>
                <c:pt idx="1">
                  <c:v>2</c:v>
                </c:pt>
                <c:pt idx="2">
                  <c:v>1</c:v>
                </c:pt>
                <c:pt idx="3">
                  <c:v>5</c:v>
                </c:pt>
                <c:pt idx="4">
                  <c:v>0</c:v>
                </c:pt>
                <c:pt idx="5">
                  <c:v>13</c:v>
                </c:pt>
              </c:numCache>
            </c:numRef>
          </c:val>
        </c:ser>
        <c:dLbls>
          <c:showLegendKey val="0"/>
          <c:showVal val="1"/>
          <c:showCatName val="0"/>
          <c:showSerName val="0"/>
          <c:showPercent val="0"/>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475" b="0" i="0" u="none" strike="noStrike" baseline="0">
          <a:solidFill>
            <a:srgbClr val="000000"/>
          </a:solidFill>
          <a:latin typeface="Calibri"/>
          <a:ea typeface="Calibri"/>
          <a:cs typeface="Calibri"/>
        </a:defRPr>
      </a:pPr>
      <a:endParaRPr lang="it-IT"/>
    </a:p>
  </c:txPr>
  <c:printSettings>
    <c:headerFooter alignWithMargins="0"/>
    <c:pageMargins b="1" l="0.75" r="0.75" t="1" header="0.5" footer="0.5"/>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342900</xdr:colOff>
      <xdr:row>134</xdr:row>
      <xdr:rowOff>9525</xdr:rowOff>
    </xdr:from>
    <xdr:to>
      <xdr:col>16</xdr:col>
      <xdr:colOff>342900</xdr:colOff>
      <xdr:row>153</xdr:row>
      <xdr:rowOff>85725</xdr:rowOff>
    </xdr:to>
    <xdr:graphicFrame macro="">
      <xdr:nvGraphicFramePr>
        <xdr:cNvPr id="1028"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7"/>
  <sheetViews>
    <sheetView tabSelected="1" zoomScaleNormal="150" zoomScaleSheetLayoutView="100" workbookViewId="0">
      <pane xSplit="1" ySplit="4" topLeftCell="B5" activePane="bottomRight" state="frozen"/>
      <selection pane="topRight" activeCell="B1" sqref="B1"/>
      <selection pane="bottomLeft" activeCell="A7" sqref="A7"/>
      <selection pane="bottomRight" activeCell="R159" sqref="R159"/>
    </sheetView>
  </sheetViews>
  <sheetFormatPr defaultRowHeight="12.75" x14ac:dyDescent="0.2"/>
  <cols>
    <col min="1" max="1" width="30.83203125" style="72" bestFit="1" customWidth="1"/>
    <col min="2" max="2" width="12.33203125" style="77" customWidth="1"/>
    <col min="3" max="3" width="13.1640625" style="78" bestFit="1" customWidth="1"/>
    <col min="4" max="5" width="5.5" style="77" bestFit="1" customWidth="1"/>
    <col min="6" max="7" width="5.6640625" style="77" customWidth="1"/>
    <col min="8" max="8" width="5.6640625" style="77" bestFit="1" customWidth="1"/>
    <col min="9" max="9" width="5.6640625" style="77" customWidth="1"/>
    <col min="10" max="10" width="12.33203125" style="101" bestFit="1" customWidth="1"/>
    <col min="11" max="11" width="12.1640625" style="101" bestFit="1" customWidth="1"/>
    <col min="12" max="12" width="13.6640625" style="79" bestFit="1" customWidth="1"/>
    <col min="13" max="13" width="11.83203125" style="79" bestFit="1" customWidth="1"/>
    <col min="14" max="14" width="10.1640625" style="80" customWidth="1"/>
    <col min="15" max="15" width="5.6640625" style="81" bestFit="1" customWidth="1"/>
    <col min="16" max="16" width="10" style="77" bestFit="1" customWidth="1"/>
    <col min="17" max="17" width="12.1640625" style="82" bestFit="1" customWidth="1"/>
    <col min="18" max="18" width="10.5" style="105" bestFit="1" customWidth="1"/>
    <col min="19" max="19" width="10.83203125" style="83" bestFit="1" customWidth="1"/>
    <col min="20" max="20" width="9" style="83" bestFit="1" customWidth="1"/>
    <col min="21" max="16384" width="9.33203125" style="2"/>
  </cols>
  <sheetData>
    <row r="1" spans="1:20" ht="13.5" thickBot="1" x14ac:dyDescent="0.25">
      <c r="A1" s="180"/>
      <c r="B1" s="180"/>
      <c r="C1" s="180"/>
      <c r="D1" s="180"/>
      <c r="E1" s="180"/>
      <c r="F1" s="180"/>
      <c r="G1" s="180"/>
      <c r="H1" s="180"/>
      <c r="I1" s="180"/>
      <c r="J1" s="180"/>
      <c r="K1" s="180"/>
      <c r="L1" s="180"/>
      <c r="M1" s="180"/>
      <c r="N1" s="180"/>
      <c r="O1" s="180"/>
      <c r="P1" s="180"/>
      <c r="Q1" s="180"/>
      <c r="R1" s="180"/>
      <c r="S1" s="180"/>
      <c r="T1" s="180"/>
    </row>
    <row r="2" spans="1:20" ht="19.5" thickBot="1" x14ac:dyDescent="0.25">
      <c r="A2" s="181" t="s">
        <v>404</v>
      </c>
      <c r="B2" s="182"/>
      <c r="C2" s="182"/>
      <c r="D2" s="182"/>
      <c r="E2" s="182"/>
      <c r="F2" s="182"/>
      <c r="G2" s="182"/>
      <c r="H2" s="182"/>
      <c r="I2" s="182"/>
      <c r="J2" s="182"/>
      <c r="K2" s="182"/>
      <c r="L2" s="182"/>
      <c r="M2" s="182"/>
      <c r="N2" s="182"/>
      <c r="O2" s="182"/>
      <c r="P2" s="182"/>
      <c r="Q2" s="182"/>
      <c r="R2" s="182"/>
      <c r="S2" s="182"/>
      <c r="T2" s="183"/>
    </row>
    <row r="3" spans="1:20" s="5" customFormat="1" ht="12.75" customHeight="1" x14ac:dyDescent="0.2">
      <c r="A3" s="258" t="s">
        <v>408</v>
      </c>
      <c r="B3" s="279" t="s">
        <v>145</v>
      </c>
      <c r="C3" s="280" t="s">
        <v>117</v>
      </c>
      <c r="D3" s="279" t="s">
        <v>113</v>
      </c>
      <c r="E3" s="281" t="s">
        <v>255</v>
      </c>
      <c r="F3" s="263" t="s">
        <v>39</v>
      </c>
      <c r="G3" s="262" t="s">
        <v>254</v>
      </c>
      <c r="H3" s="262" t="s">
        <v>374</v>
      </c>
      <c r="I3" s="265" t="s">
        <v>251</v>
      </c>
      <c r="J3" s="260" t="s">
        <v>282</v>
      </c>
      <c r="K3" s="294" t="s">
        <v>400</v>
      </c>
      <c r="L3" s="285" t="s">
        <v>116</v>
      </c>
      <c r="M3" s="286" t="s">
        <v>279</v>
      </c>
      <c r="N3" s="287" t="s">
        <v>375</v>
      </c>
      <c r="O3" s="209" t="s">
        <v>250</v>
      </c>
      <c r="P3" s="169" t="s">
        <v>403</v>
      </c>
      <c r="Q3" s="211" t="s">
        <v>114</v>
      </c>
      <c r="R3" s="171" t="s">
        <v>401</v>
      </c>
      <c r="S3" s="286" t="s">
        <v>252</v>
      </c>
      <c r="T3" s="291" t="s">
        <v>253</v>
      </c>
    </row>
    <row r="4" spans="1:20" s="6" customFormat="1" ht="12" customHeight="1" thickBot="1" x14ac:dyDescent="0.25">
      <c r="A4" s="259"/>
      <c r="B4" s="282"/>
      <c r="C4" s="283"/>
      <c r="D4" s="282"/>
      <c r="E4" s="284"/>
      <c r="F4" s="264"/>
      <c r="G4" s="170"/>
      <c r="H4" s="170"/>
      <c r="I4" s="266"/>
      <c r="J4" s="261"/>
      <c r="K4" s="295"/>
      <c r="L4" s="288"/>
      <c r="M4" s="289"/>
      <c r="N4" s="290"/>
      <c r="O4" s="210"/>
      <c r="P4" s="170"/>
      <c r="Q4" s="212"/>
      <c r="R4" s="172"/>
      <c r="S4" s="289"/>
      <c r="T4" s="292"/>
    </row>
    <row r="5" spans="1:20" ht="36.950000000000003" customHeight="1" x14ac:dyDescent="0.2">
      <c r="A5" s="7" t="s">
        <v>147</v>
      </c>
      <c r="B5" s="8" t="s">
        <v>146</v>
      </c>
      <c r="C5" s="9" t="s">
        <v>118</v>
      </c>
      <c r="D5" s="10" t="s">
        <v>3</v>
      </c>
      <c r="E5" s="11" t="s">
        <v>67</v>
      </c>
      <c r="F5" s="126" t="s">
        <v>247</v>
      </c>
      <c r="G5" s="128" t="s">
        <v>299</v>
      </c>
      <c r="H5" s="123" t="s">
        <v>247</v>
      </c>
      <c r="I5" s="12"/>
      <c r="J5" s="93"/>
      <c r="K5" s="106"/>
      <c r="L5" s="13">
        <v>3639000</v>
      </c>
      <c r="M5" s="14">
        <v>28748</v>
      </c>
      <c r="N5" s="15">
        <f t="shared" ref="N5:N12" si="0">L5/M5</f>
        <v>126.58271879782941</v>
      </c>
      <c r="O5" s="16"/>
      <c r="P5" s="10"/>
      <c r="Q5" s="17"/>
      <c r="R5" s="102"/>
      <c r="S5" s="18"/>
      <c r="T5" s="19"/>
    </row>
    <row r="6" spans="1:20" ht="36.950000000000003" customHeight="1" x14ac:dyDescent="0.2">
      <c r="A6" s="20" t="s">
        <v>150</v>
      </c>
      <c r="B6" s="21" t="s">
        <v>148</v>
      </c>
      <c r="C6" s="22" t="s">
        <v>196</v>
      </c>
      <c r="D6" s="23" t="s">
        <v>241</v>
      </c>
      <c r="E6" s="24" t="s">
        <v>242</v>
      </c>
      <c r="F6" s="126" t="s">
        <v>247</v>
      </c>
      <c r="G6" s="25"/>
      <c r="H6" s="123" t="s">
        <v>247</v>
      </c>
      <c r="I6" s="12"/>
      <c r="J6" s="125" t="s">
        <v>378</v>
      </c>
      <c r="K6" s="95"/>
      <c r="L6" s="26">
        <v>69000</v>
      </c>
      <c r="M6" s="27">
        <v>468</v>
      </c>
      <c r="N6" s="28">
        <f t="shared" si="0"/>
        <v>147.43589743589743</v>
      </c>
      <c r="O6" s="29"/>
      <c r="P6" s="23"/>
      <c r="Q6" s="30"/>
      <c r="R6" s="40"/>
      <c r="S6" s="31"/>
      <c r="T6" s="32"/>
    </row>
    <row r="7" spans="1:20" ht="36.950000000000003" customHeight="1" x14ac:dyDescent="0.2">
      <c r="A7" s="33" t="s">
        <v>256</v>
      </c>
      <c r="B7" s="21" t="s">
        <v>146</v>
      </c>
      <c r="C7" s="34" t="s">
        <v>119</v>
      </c>
      <c r="D7" s="23" t="s">
        <v>4</v>
      </c>
      <c r="E7" s="24" t="s">
        <v>68</v>
      </c>
      <c r="F7" s="126" t="s">
        <v>247</v>
      </c>
      <c r="G7" s="25"/>
      <c r="H7" s="123" t="s">
        <v>247</v>
      </c>
      <c r="I7" s="131" t="s">
        <v>247</v>
      </c>
      <c r="J7" s="125" t="s">
        <v>325</v>
      </c>
      <c r="K7" s="95"/>
      <c r="L7" s="35">
        <v>3230000</v>
      </c>
      <c r="M7" s="14">
        <v>29800</v>
      </c>
      <c r="N7" s="15">
        <f t="shared" si="0"/>
        <v>108.38926174496645</v>
      </c>
      <c r="O7" s="36"/>
      <c r="P7" s="37"/>
      <c r="Q7" s="38"/>
      <c r="R7" s="47"/>
      <c r="S7" s="18"/>
      <c r="T7" s="39"/>
    </row>
    <row r="8" spans="1:20" ht="36.950000000000003" customHeight="1" x14ac:dyDescent="0.2">
      <c r="A8" s="119" t="s">
        <v>151</v>
      </c>
      <c r="B8" s="21" t="s">
        <v>146</v>
      </c>
      <c r="C8" s="34" t="s">
        <v>220</v>
      </c>
      <c r="D8" s="23" t="s">
        <v>5</v>
      </c>
      <c r="E8" s="24" t="s">
        <v>69</v>
      </c>
      <c r="F8" s="126" t="s">
        <v>247</v>
      </c>
      <c r="G8" s="123" t="s">
        <v>247</v>
      </c>
      <c r="H8" s="123" t="s">
        <v>247</v>
      </c>
      <c r="I8" s="12"/>
      <c r="J8" s="94"/>
      <c r="K8" s="107"/>
      <c r="L8" s="26">
        <v>8316000</v>
      </c>
      <c r="M8" s="27">
        <v>83858</v>
      </c>
      <c r="N8" s="28">
        <f t="shared" si="0"/>
        <v>99.167640535190444</v>
      </c>
      <c r="O8" s="124" t="s">
        <v>247</v>
      </c>
      <c r="P8" s="118" t="s">
        <v>406</v>
      </c>
      <c r="Q8" s="120" t="s">
        <v>115</v>
      </c>
      <c r="R8" s="130">
        <v>116</v>
      </c>
      <c r="S8" s="41">
        <f>L8/R8</f>
        <v>71689.655172413797</v>
      </c>
      <c r="T8" s="28">
        <f>M8/R8</f>
        <v>722.91379310344826</v>
      </c>
    </row>
    <row r="9" spans="1:20" ht="36.950000000000003" customHeight="1" x14ac:dyDescent="0.2">
      <c r="A9" s="33" t="s">
        <v>257</v>
      </c>
      <c r="B9" s="21" t="s">
        <v>146</v>
      </c>
      <c r="C9" s="34" t="s">
        <v>120</v>
      </c>
      <c r="D9" s="23" t="s">
        <v>45</v>
      </c>
      <c r="E9" s="24" t="s">
        <v>70</v>
      </c>
      <c r="F9" s="126" t="s">
        <v>247</v>
      </c>
      <c r="G9" s="25"/>
      <c r="H9" s="123" t="s">
        <v>247</v>
      </c>
      <c r="I9" s="131" t="s">
        <v>247</v>
      </c>
      <c r="J9" s="125" t="s">
        <v>326</v>
      </c>
      <c r="K9" s="93"/>
      <c r="L9" s="26">
        <v>8120000</v>
      </c>
      <c r="M9" s="27">
        <v>86600</v>
      </c>
      <c r="N9" s="28">
        <f t="shared" si="0"/>
        <v>93.764434180138565</v>
      </c>
      <c r="O9" s="36"/>
      <c r="P9" s="37"/>
      <c r="Q9" s="38"/>
      <c r="R9" s="40"/>
      <c r="S9" s="31"/>
      <c r="T9" s="32"/>
    </row>
    <row r="10" spans="1:20" ht="36.950000000000003" customHeight="1" x14ac:dyDescent="0.2">
      <c r="A10" s="144" t="s">
        <v>258</v>
      </c>
      <c r="B10" s="45" t="s">
        <v>146</v>
      </c>
      <c r="C10" s="34" t="s">
        <v>121</v>
      </c>
      <c r="D10" s="23" t="s">
        <v>112</v>
      </c>
      <c r="E10" s="24" t="s">
        <v>111</v>
      </c>
      <c r="F10" s="126" t="s">
        <v>247</v>
      </c>
      <c r="G10" s="25"/>
      <c r="H10" s="129" t="s">
        <v>219</v>
      </c>
      <c r="I10" s="131" t="s">
        <v>247</v>
      </c>
      <c r="J10" s="93"/>
      <c r="K10" s="106"/>
      <c r="L10" s="35">
        <v>10350000</v>
      </c>
      <c r="M10" s="14">
        <v>207600</v>
      </c>
      <c r="N10" s="15">
        <f>L10/M10</f>
        <v>49.855491329479769</v>
      </c>
      <c r="O10" s="29"/>
      <c r="P10" s="275" t="s">
        <v>407</v>
      </c>
      <c r="Q10" s="38"/>
      <c r="R10" s="278">
        <v>1</v>
      </c>
      <c r="S10" s="18"/>
      <c r="T10" s="39"/>
    </row>
    <row r="11" spans="1:20" ht="36.950000000000003" customHeight="1" x14ac:dyDescent="0.2">
      <c r="A11" s="119" t="s">
        <v>152</v>
      </c>
      <c r="B11" s="21" t="s">
        <v>149</v>
      </c>
      <c r="C11" s="22" t="s">
        <v>290</v>
      </c>
      <c r="D11" s="23" t="s">
        <v>6</v>
      </c>
      <c r="E11" s="24" t="s">
        <v>71</v>
      </c>
      <c r="F11" s="126" t="s">
        <v>247</v>
      </c>
      <c r="G11" s="127" t="s">
        <v>247</v>
      </c>
      <c r="H11" s="123" t="s">
        <v>247</v>
      </c>
      <c r="I11" s="42"/>
      <c r="J11" s="125" t="s">
        <v>327</v>
      </c>
      <c r="K11" s="93"/>
      <c r="L11" s="26">
        <v>10310000</v>
      </c>
      <c r="M11" s="27">
        <v>30510</v>
      </c>
      <c r="N11" s="28">
        <f t="shared" si="0"/>
        <v>337.92199278924943</v>
      </c>
      <c r="O11" s="124" t="s">
        <v>247</v>
      </c>
      <c r="P11" s="118" t="s">
        <v>406</v>
      </c>
      <c r="Q11" s="122" t="s">
        <v>277</v>
      </c>
      <c r="R11" s="130">
        <v>128</v>
      </c>
      <c r="S11" s="41">
        <f>L11/R11</f>
        <v>80546.875</v>
      </c>
      <c r="T11" s="28">
        <f>M11/R11</f>
        <v>238.359375</v>
      </c>
    </row>
    <row r="12" spans="1:20" ht="36.950000000000003" customHeight="1" x14ac:dyDescent="0.2">
      <c r="A12" s="20" t="s">
        <v>271</v>
      </c>
      <c r="B12" s="21" t="s">
        <v>153</v>
      </c>
      <c r="C12" s="34" t="s">
        <v>122</v>
      </c>
      <c r="D12" s="23" t="s">
        <v>7</v>
      </c>
      <c r="E12" s="24" t="s">
        <v>72</v>
      </c>
      <c r="F12" s="126" t="s">
        <v>247</v>
      </c>
      <c r="G12" s="129" t="s">
        <v>299</v>
      </c>
      <c r="H12" s="123" t="s">
        <v>247</v>
      </c>
      <c r="I12" s="12"/>
      <c r="J12" s="125" t="s">
        <v>373</v>
      </c>
      <c r="K12" s="93"/>
      <c r="L12" s="26">
        <v>4499000</v>
      </c>
      <c r="M12" s="27">
        <v>51129</v>
      </c>
      <c r="N12" s="28">
        <f t="shared" si="0"/>
        <v>87.993115453069692</v>
      </c>
      <c r="O12" s="29"/>
      <c r="P12" s="23"/>
      <c r="Q12" s="116"/>
      <c r="R12" s="40"/>
      <c r="S12" s="31"/>
      <c r="T12" s="32"/>
    </row>
    <row r="13" spans="1:20" ht="36.950000000000003" customHeight="1" x14ac:dyDescent="0.2">
      <c r="A13" s="119" t="s">
        <v>154</v>
      </c>
      <c r="B13" s="21" t="s">
        <v>146</v>
      </c>
      <c r="C13" s="34" t="s">
        <v>123</v>
      </c>
      <c r="D13" s="23" t="s">
        <v>8</v>
      </c>
      <c r="E13" s="24" t="s">
        <v>73</v>
      </c>
      <c r="F13" s="126" t="s">
        <v>247</v>
      </c>
      <c r="G13" s="127" t="s">
        <v>247</v>
      </c>
      <c r="H13" s="123" t="s">
        <v>247</v>
      </c>
      <c r="I13" s="42"/>
      <c r="J13" s="125" t="s">
        <v>328</v>
      </c>
      <c r="K13" s="93"/>
      <c r="L13" s="26">
        <v>7984000</v>
      </c>
      <c r="M13" s="27">
        <v>110910</v>
      </c>
      <c r="N13" s="28">
        <f>L13/M13</f>
        <v>71.98629519430169</v>
      </c>
      <c r="O13" s="124" t="s">
        <v>247</v>
      </c>
      <c r="P13" s="118" t="s">
        <v>406</v>
      </c>
      <c r="Q13" s="120" t="s">
        <v>305</v>
      </c>
      <c r="R13" s="130">
        <v>60</v>
      </c>
      <c r="S13" s="18"/>
      <c r="T13" s="39"/>
    </row>
    <row r="14" spans="1:20" ht="36.950000000000003" customHeight="1" x14ac:dyDescent="0.2">
      <c r="A14" s="119" t="s">
        <v>155</v>
      </c>
      <c r="B14" s="21" t="s">
        <v>146</v>
      </c>
      <c r="C14" s="34" t="s">
        <v>221</v>
      </c>
      <c r="D14" s="23" t="s">
        <v>9</v>
      </c>
      <c r="E14" s="24" t="s">
        <v>75</v>
      </c>
      <c r="F14" s="126" t="s">
        <v>247</v>
      </c>
      <c r="G14" s="129" t="s">
        <v>298</v>
      </c>
      <c r="H14" s="123" t="s">
        <v>247</v>
      </c>
      <c r="I14" s="42"/>
      <c r="J14" s="125" t="s">
        <v>329</v>
      </c>
      <c r="K14" s="93"/>
      <c r="L14" s="26">
        <v>4495000</v>
      </c>
      <c r="M14" s="27">
        <v>56542</v>
      </c>
      <c r="N14" s="28">
        <f t="shared" ref="N14:N54" si="1">L14/M14</f>
        <v>79.498425948852187</v>
      </c>
      <c r="O14" s="124" t="s">
        <v>247</v>
      </c>
      <c r="P14" s="118" t="s">
        <v>406</v>
      </c>
      <c r="Q14" s="122" t="s">
        <v>307</v>
      </c>
      <c r="R14" s="130">
        <v>51</v>
      </c>
      <c r="S14" s="41"/>
      <c r="T14" s="28"/>
    </row>
    <row r="15" spans="1:20" ht="36.950000000000003" customHeight="1" x14ac:dyDescent="0.2">
      <c r="A15" s="144" t="s">
        <v>156</v>
      </c>
      <c r="B15" s="21" t="s">
        <v>146</v>
      </c>
      <c r="C15" s="34" t="s">
        <v>124</v>
      </c>
      <c r="D15" s="23" t="s">
        <v>10</v>
      </c>
      <c r="E15" s="24" t="s">
        <v>76</v>
      </c>
      <c r="F15" s="126" t="s">
        <v>247</v>
      </c>
      <c r="G15" s="123" t="s">
        <v>247</v>
      </c>
      <c r="H15" s="123" t="s">
        <v>247</v>
      </c>
      <c r="I15" s="42"/>
      <c r="J15" s="125" t="s">
        <v>330</v>
      </c>
      <c r="K15" s="93"/>
      <c r="L15" s="35">
        <v>794000</v>
      </c>
      <c r="M15" s="14">
        <v>9250</v>
      </c>
      <c r="N15" s="15">
        <f t="shared" si="1"/>
        <v>85.837837837837839</v>
      </c>
      <c r="O15" s="36"/>
      <c r="P15" s="275" t="s">
        <v>407</v>
      </c>
      <c r="Q15" s="116"/>
      <c r="R15" s="278">
        <v>1</v>
      </c>
      <c r="S15" s="46"/>
      <c r="T15" s="15"/>
    </row>
    <row r="16" spans="1:20" ht="36.950000000000003" customHeight="1" x14ac:dyDescent="0.2">
      <c r="A16" s="119" t="s">
        <v>198</v>
      </c>
      <c r="B16" s="21" t="s">
        <v>146</v>
      </c>
      <c r="C16" s="34" t="s">
        <v>222</v>
      </c>
      <c r="D16" s="23" t="s">
        <v>11</v>
      </c>
      <c r="E16" s="24" t="s">
        <v>74</v>
      </c>
      <c r="F16" s="126" t="s">
        <v>247</v>
      </c>
      <c r="G16" s="123" t="s">
        <v>247</v>
      </c>
      <c r="H16" s="123" t="s">
        <v>247</v>
      </c>
      <c r="I16" s="42"/>
      <c r="J16" s="125" t="s">
        <v>331</v>
      </c>
      <c r="K16" s="93"/>
      <c r="L16" s="26">
        <v>10468000</v>
      </c>
      <c r="M16" s="27">
        <v>78866</v>
      </c>
      <c r="N16" s="28">
        <f t="shared" si="1"/>
        <v>132.73146856693631</v>
      </c>
      <c r="O16" s="124" t="s">
        <v>247</v>
      </c>
      <c r="P16" s="118" t="s">
        <v>406</v>
      </c>
      <c r="Q16" s="122" t="s">
        <v>308</v>
      </c>
      <c r="R16" s="130">
        <v>38</v>
      </c>
      <c r="S16" s="41"/>
      <c r="T16" s="28"/>
    </row>
    <row r="17" spans="1:23" ht="36.950000000000003" customHeight="1" x14ac:dyDescent="0.2">
      <c r="A17" s="119" t="s">
        <v>157</v>
      </c>
      <c r="B17" s="21" t="s">
        <v>149</v>
      </c>
      <c r="C17" s="34" t="s">
        <v>183</v>
      </c>
      <c r="D17" s="23" t="s">
        <v>12</v>
      </c>
      <c r="E17" s="24" t="s">
        <v>77</v>
      </c>
      <c r="F17" s="126" t="s">
        <v>247</v>
      </c>
      <c r="G17" s="123" t="s">
        <v>247</v>
      </c>
      <c r="H17" s="123" t="s">
        <v>247</v>
      </c>
      <c r="I17" s="42"/>
      <c r="J17" s="125" t="s">
        <v>332</v>
      </c>
      <c r="K17" s="93"/>
      <c r="L17" s="35">
        <v>5476000</v>
      </c>
      <c r="M17" s="14">
        <v>43094</v>
      </c>
      <c r="N17" s="15">
        <f t="shared" si="1"/>
        <v>127.07105397503133</v>
      </c>
      <c r="O17" s="124" t="s">
        <v>247</v>
      </c>
      <c r="P17" s="118" t="s">
        <v>406</v>
      </c>
      <c r="Q17" s="120" t="s">
        <v>49</v>
      </c>
      <c r="R17" s="130">
        <v>480</v>
      </c>
      <c r="S17" s="46">
        <f>L17/R17</f>
        <v>11408.333333333334</v>
      </c>
      <c r="T17" s="15">
        <f>M17/R17</f>
        <v>89.779166666666669</v>
      </c>
    </row>
    <row r="18" spans="1:23" ht="36.950000000000003" customHeight="1" x14ac:dyDescent="0.2">
      <c r="A18" s="119" t="s">
        <v>158</v>
      </c>
      <c r="B18" s="21" t="s">
        <v>146</v>
      </c>
      <c r="C18" s="34" t="s">
        <v>125</v>
      </c>
      <c r="D18" s="23" t="s">
        <v>13</v>
      </c>
      <c r="E18" s="24" t="s">
        <v>78</v>
      </c>
      <c r="F18" s="126" t="s">
        <v>247</v>
      </c>
      <c r="G18" s="123" t="s">
        <v>247</v>
      </c>
      <c r="H18" s="123" t="s">
        <v>247</v>
      </c>
      <c r="I18" s="12"/>
      <c r="J18" s="94"/>
      <c r="K18" s="107"/>
      <c r="L18" s="26">
        <v>1342000</v>
      </c>
      <c r="M18" s="27">
        <v>45226</v>
      </c>
      <c r="N18" s="28">
        <f t="shared" si="1"/>
        <v>29.673196833679743</v>
      </c>
      <c r="O18" s="124" t="s">
        <v>247</v>
      </c>
      <c r="P18" s="118" t="s">
        <v>406</v>
      </c>
      <c r="Q18" s="120" t="s">
        <v>65</v>
      </c>
      <c r="R18" s="130">
        <v>49</v>
      </c>
      <c r="S18" s="41">
        <f>L18/R18</f>
        <v>27387.755102040817</v>
      </c>
      <c r="T18" s="28">
        <f>M18/R18</f>
        <v>922.9795918367347</v>
      </c>
    </row>
    <row r="19" spans="1:23" ht="36.950000000000003" customHeight="1" x14ac:dyDescent="0.2">
      <c r="A19" s="119" t="s">
        <v>159</v>
      </c>
      <c r="B19" s="21" t="s">
        <v>146</v>
      </c>
      <c r="C19" s="34" t="s">
        <v>126</v>
      </c>
      <c r="D19" s="23" t="s">
        <v>14</v>
      </c>
      <c r="E19" s="24" t="s">
        <v>79</v>
      </c>
      <c r="F19" s="126" t="s">
        <v>247</v>
      </c>
      <c r="G19" s="123" t="s">
        <v>247</v>
      </c>
      <c r="H19" s="123" t="s">
        <v>247</v>
      </c>
      <c r="I19" s="42"/>
      <c r="J19" s="125" t="s">
        <v>333</v>
      </c>
      <c r="K19" s="93"/>
      <c r="L19" s="35">
        <v>5336000</v>
      </c>
      <c r="M19" s="14">
        <v>338424</v>
      </c>
      <c r="N19" s="15">
        <f t="shared" si="1"/>
        <v>15.767203271635582</v>
      </c>
      <c r="O19" s="124" t="s">
        <v>247</v>
      </c>
      <c r="P19" s="118" t="s">
        <v>406</v>
      </c>
      <c r="Q19" s="120" t="s">
        <v>50</v>
      </c>
      <c r="R19" s="130">
        <v>142</v>
      </c>
      <c r="S19" s="46">
        <f>L19/R19</f>
        <v>37577.464788732395</v>
      </c>
      <c r="T19" s="15">
        <f>M19/R19</f>
        <v>2383.2676056338028</v>
      </c>
    </row>
    <row r="20" spans="1:23" ht="36.950000000000003" customHeight="1" x14ac:dyDescent="0.2">
      <c r="A20" s="119" t="s">
        <v>160</v>
      </c>
      <c r="B20" s="21" t="s">
        <v>146</v>
      </c>
      <c r="C20" s="34" t="s">
        <v>127</v>
      </c>
      <c r="D20" s="23" t="s">
        <v>15</v>
      </c>
      <c r="E20" s="24" t="s">
        <v>80</v>
      </c>
      <c r="F20" s="126" t="s">
        <v>247</v>
      </c>
      <c r="G20" s="123" t="s">
        <v>247</v>
      </c>
      <c r="H20" s="123" t="s">
        <v>247</v>
      </c>
      <c r="I20" s="42"/>
      <c r="J20" s="125" t="s">
        <v>334</v>
      </c>
      <c r="K20" s="93"/>
      <c r="L20" s="26">
        <v>65073000</v>
      </c>
      <c r="M20" s="27">
        <v>675417</v>
      </c>
      <c r="N20" s="28">
        <f t="shared" si="1"/>
        <v>96.344924690968696</v>
      </c>
      <c r="O20" s="124" t="s">
        <v>247</v>
      </c>
      <c r="P20" s="118" t="s">
        <v>406</v>
      </c>
      <c r="Q20" s="120" t="s">
        <v>51</v>
      </c>
      <c r="R20" s="130">
        <v>350</v>
      </c>
      <c r="S20" s="41">
        <f>L20/R20</f>
        <v>185922.85714285713</v>
      </c>
      <c r="T20" s="28">
        <f>M20/R20</f>
        <v>1929.7628571428572</v>
      </c>
    </row>
    <row r="21" spans="1:23" ht="36.950000000000003" customHeight="1" x14ac:dyDescent="0.2">
      <c r="A21" s="20" t="s">
        <v>263</v>
      </c>
      <c r="B21" s="21" t="s">
        <v>146</v>
      </c>
      <c r="C21" s="34" t="s">
        <v>128</v>
      </c>
      <c r="D21" s="23" t="s">
        <v>46</v>
      </c>
      <c r="E21" s="24" t="s">
        <v>81</v>
      </c>
      <c r="F21" s="126" t="s">
        <v>247</v>
      </c>
      <c r="G21" s="25"/>
      <c r="H21" s="123" t="s">
        <v>247</v>
      </c>
      <c r="I21" s="48"/>
      <c r="J21" s="125" t="s">
        <v>335</v>
      </c>
      <c r="K21" s="93"/>
      <c r="L21" s="26">
        <v>4989000</v>
      </c>
      <c r="M21" s="27">
        <v>69510</v>
      </c>
      <c r="N21" s="28">
        <f t="shared" si="1"/>
        <v>71.773845489857578</v>
      </c>
      <c r="O21" s="29"/>
      <c r="P21" s="37"/>
      <c r="Q21" s="116"/>
      <c r="R21" s="103"/>
      <c r="S21" s="46"/>
      <c r="T21" s="15"/>
    </row>
    <row r="22" spans="1:23" ht="36.950000000000003" customHeight="1" x14ac:dyDescent="0.2">
      <c r="A22" s="119" t="s">
        <v>161</v>
      </c>
      <c r="B22" s="21" t="s">
        <v>153</v>
      </c>
      <c r="C22" s="34" t="s">
        <v>184</v>
      </c>
      <c r="D22" s="23" t="s">
        <v>16</v>
      </c>
      <c r="E22" s="24" t="s">
        <v>243</v>
      </c>
      <c r="F22" s="126" t="s">
        <v>247</v>
      </c>
      <c r="G22" s="123" t="s">
        <v>247</v>
      </c>
      <c r="H22" s="123" t="s">
        <v>247</v>
      </c>
      <c r="I22" s="42"/>
      <c r="J22" s="95"/>
      <c r="K22" s="108"/>
      <c r="L22" s="26">
        <v>82438000</v>
      </c>
      <c r="M22" s="27">
        <v>357023</v>
      </c>
      <c r="N22" s="28">
        <f t="shared" si="1"/>
        <v>230.9038913459357</v>
      </c>
      <c r="O22" s="124" t="s">
        <v>247</v>
      </c>
      <c r="P22" s="118" t="s">
        <v>406</v>
      </c>
      <c r="Q22" s="120" t="s">
        <v>52</v>
      </c>
      <c r="R22" s="130">
        <v>794</v>
      </c>
      <c r="S22" s="41">
        <f>L22/R22</f>
        <v>103826.19647355164</v>
      </c>
      <c r="T22" s="28">
        <f>M22/R22</f>
        <v>449.65113350125944</v>
      </c>
    </row>
    <row r="23" spans="1:23" ht="36.950000000000003" customHeight="1" x14ac:dyDescent="0.2">
      <c r="A23" s="119" t="s">
        <v>162</v>
      </c>
      <c r="B23" s="21" t="s">
        <v>146</v>
      </c>
      <c r="C23" s="34" t="s">
        <v>185</v>
      </c>
      <c r="D23" s="23" t="s">
        <v>17</v>
      </c>
      <c r="E23" s="24" t="s">
        <v>82</v>
      </c>
      <c r="F23" s="126" t="s">
        <v>247</v>
      </c>
      <c r="G23" s="123" t="s">
        <v>247</v>
      </c>
      <c r="H23" s="123" t="s">
        <v>247</v>
      </c>
      <c r="I23" s="42"/>
      <c r="J23" s="125" t="s">
        <v>336</v>
      </c>
      <c r="K23" s="115"/>
      <c r="L23" s="26">
        <v>11257000</v>
      </c>
      <c r="M23" s="27">
        <v>131940</v>
      </c>
      <c r="N23" s="28">
        <f t="shared" si="1"/>
        <v>85.319084432317723</v>
      </c>
      <c r="O23" s="124" t="s">
        <v>247</v>
      </c>
      <c r="P23" s="118" t="s">
        <v>406</v>
      </c>
      <c r="Q23" s="120" t="s">
        <v>53</v>
      </c>
      <c r="R23" s="130">
        <v>52</v>
      </c>
      <c r="S23" s="41">
        <f>L23/R23</f>
        <v>216480.76923076922</v>
      </c>
      <c r="T23" s="28">
        <f>M23/R23</f>
        <v>2537.3076923076924</v>
      </c>
    </row>
    <row r="24" spans="1:23" ht="36.950000000000003" customHeight="1" x14ac:dyDescent="0.2">
      <c r="A24" s="119" t="s">
        <v>163</v>
      </c>
      <c r="B24" s="21" t="s">
        <v>146</v>
      </c>
      <c r="C24" s="34" t="s">
        <v>129</v>
      </c>
      <c r="D24" s="23" t="s">
        <v>18</v>
      </c>
      <c r="E24" s="24" t="s">
        <v>83</v>
      </c>
      <c r="F24" s="126" t="s">
        <v>247</v>
      </c>
      <c r="G24" s="123" t="s">
        <v>247</v>
      </c>
      <c r="H24" s="123" t="s">
        <v>247</v>
      </c>
      <c r="I24" s="42"/>
      <c r="J24" s="125" t="s">
        <v>337</v>
      </c>
      <c r="K24" s="93"/>
      <c r="L24" s="26">
        <v>10077000</v>
      </c>
      <c r="M24" s="27">
        <v>93030</v>
      </c>
      <c r="N24" s="28">
        <f t="shared" si="1"/>
        <v>108.31989680748146</v>
      </c>
      <c r="O24" s="124" t="s">
        <v>247</v>
      </c>
      <c r="P24" s="118" t="s">
        <v>406</v>
      </c>
      <c r="Q24" s="120" t="s">
        <v>66</v>
      </c>
      <c r="R24" s="117" t="s">
        <v>216</v>
      </c>
      <c r="S24" s="41"/>
      <c r="T24" s="28"/>
    </row>
    <row r="25" spans="1:23" ht="36.950000000000003" customHeight="1" x14ac:dyDescent="0.2">
      <c r="A25" s="119" t="s">
        <v>164</v>
      </c>
      <c r="B25" s="21" t="s">
        <v>146</v>
      </c>
      <c r="C25" s="34" t="s">
        <v>130</v>
      </c>
      <c r="D25" s="23" t="s">
        <v>19</v>
      </c>
      <c r="E25" s="24" t="s">
        <v>84</v>
      </c>
      <c r="F25" s="126" t="s">
        <v>247</v>
      </c>
      <c r="G25" s="129" t="s">
        <v>298</v>
      </c>
      <c r="H25" s="123" t="s">
        <v>247</v>
      </c>
      <c r="I25" s="12"/>
      <c r="J25" s="94"/>
      <c r="K25" s="109"/>
      <c r="L25" s="35">
        <v>320000</v>
      </c>
      <c r="M25" s="14">
        <v>103125</v>
      </c>
      <c r="N25" s="15">
        <f t="shared" si="1"/>
        <v>3.103030303030303</v>
      </c>
      <c r="O25" s="124" t="s">
        <v>247</v>
      </c>
      <c r="P25" s="118" t="s">
        <v>406</v>
      </c>
      <c r="Q25" s="120" t="s">
        <v>54</v>
      </c>
      <c r="R25" s="130">
        <v>61</v>
      </c>
      <c r="S25" s="46">
        <f>L25/R25</f>
        <v>5245.9016393442625</v>
      </c>
      <c r="T25" s="15">
        <f>M25/R25</f>
        <v>1690.5737704918033</v>
      </c>
    </row>
    <row r="26" spans="1:23" ht="36.950000000000003" customHeight="1" x14ac:dyDescent="0.2">
      <c r="A26" s="119" t="s">
        <v>165</v>
      </c>
      <c r="B26" s="21" t="s">
        <v>146</v>
      </c>
      <c r="C26" s="34" t="s">
        <v>186</v>
      </c>
      <c r="D26" s="23" t="s">
        <v>20</v>
      </c>
      <c r="E26" s="24" t="s">
        <v>85</v>
      </c>
      <c r="F26" s="126" t="s">
        <v>247</v>
      </c>
      <c r="G26" s="123" t="s">
        <v>247</v>
      </c>
      <c r="H26" s="123" t="s">
        <v>247</v>
      </c>
      <c r="I26" s="42"/>
      <c r="J26" s="125" t="s">
        <v>338</v>
      </c>
      <c r="K26" s="93"/>
      <c r="L26" s="26">
        <v>4422000</v>
      </c>
      <c r="M26" s="27">
        <v>70273</v>
      </c>
      <c r="N26" s="28">
        <f t="shared" si="1"/>
        <v>62.92601710472016</v>
      </c>
      <c r="O26" s="124" t="s">
        <v>247</v>
      </c>
      <c r="P26" s="118" t="s">
        <v>406</v>
      </c>
      <c r="Q26" s="120" t="s">
        <v>55</v>
      </c>
      <c r="R26" s="130">
        <v>126</v>
      </c>
      <c r="S26" s="41">
        <f>L26/R26</f>
        <v>35095.238095238092</v>
      </c>
      <c r="T26" s="28">
        <f>M26/R26</f>
        <v>557.72222222222217</v>
      </c>
    </row>
    <row r="27" spans="1:23" ht="36.950000000000003" customHeight="1" x14ac:dyDescent="0.2">
      <c r="A27" s="145" t="s">
        <v>166</v>
      </c>
      <c r="B27" s="21" t="s">
        <v>146</v>
      </c>
      <c r="C27" s="34" t="s">
        <v>187</v>
      </c>
      <c r="D27" s="23" t="s">
        <v>21</v>
      </c>
      <c r="E27" s="24" t="s">
        <v>86</v>
      </c>
      <c r="F27" s="49"/>
      <c r="G27" s="25"/>
      <c r="H27" s="25"/>
      <c r="I27" s="50"/>
      <c r="J27" s="96"/>
      <c r="K27" s="110"/>
      <c r="L27" s="35">
        <v>7411000</v>
      </c>
      <c r="M27" s="14">
        <v>22145</v>
      </c>
      <c r="N27" s="15">
        <f t="shared" si="1"/>
        <v>334.65793632874238</v>
      </c>
      <c r="O27" s="124" t="s">
        <v>247</v>
      </c>
      <c r="P27" s="137" t="s">
        <v>409</v>
      </c>
      <c r="Q27" s="136" t="s">
        <v>64</v>
      </c>
      <c r="R27" s="138" t="s">
        <v>216</v>
      </c>
      <c r="S27" s="46"/>
      <c r="T27" s="15"/>
      <c r="W27" s="75"/>
    </row>
    <row r="28" spans="1:23" ht="36.950000000000003" customHeight="1" x14ac:dyDescent="0.2">
      <c r="A28" s="119" t="s">
        <v>167</v>
      </c>
      <c r="B28" s="21" t="s">
        <v>146</v>
      </c>
      <c r="C28" s="34" t="s">
        <v>188</v>
      </c>
      <c r="D28" s="23" t="s">
        <v>22</v>
      </c>
      <c r="E28" s="24" t="s">
        <v>87</v>
      </c>
      <c r="F28" s="126" t="s">
        <v>247</v>
      </c>
      <c r="G28" s="123" t="s">
        <v>247</v>
      </c>
      <c r="H28" s="123" t="s">
        <v>247</v>
      </c>
      <c r="I28" s="42"/>
      <c r="J28" s="125" t="s">
        <v>339</v>
      </c>
      <c r="K28" s="93"/>
      <c r="L28" s="26">
        <v>60231000</v>
      </c>
      <c r="M28" s="27">
        <v>301338</v>
      </c>
      <c r="N28" s="28">
        <f t="shared" si="1"/>
        <v>199.87854170400016</v>
      </c>
      <c r="O28" s="124" t="s">
        <v>247</v>
      </c>
      <c r="P28" s="118" t="s">
        <v>406</v>
      </c>
      <c r="Q28" s="120" t="s">
        <v>56</v>
      </c>
      <c r="R28" s="130">
        <v>520</v>
      </c>
      <c r="S28" s="41">
        <f>L28/R28</f>
        <v>115828.84615384616</v>
      </c>
      <c r="T28" s="28">
        <f>M28/R28</f>
        <v>579.4961538461539</v>
      </c>
      <c r="W28" s="75"/>
    </row>
    <row r="29" spans="1:23" ht="36.950000000000003" customHeight="1" x14ac:dyDescent="0.2">
      <c r="A29" s="44" t="s">
        <v>266</v>
      </c>
      <c r="B29" s="21" t="s">
        <v>146</v>
      </c>
      <c r="C29" s="34" t="s">
        <v>226</v>
      </c>
      <c r="D29" s="23" t="s">
        <v>227</v>
      </c>
      <c r="E29" s="24" t="s">
        <v>228</v>
      </c>
      <c r="F29" s="126" t="s">
        <v>247</v>
      </c>
      <c r="G29" s="51"/>
      <c r="H29" s="51"/>
      <c r="I29" s="131" t="s">
        <v>247</v>
      </c>
      <c r="J29" s="95"/>
      <c r="K29" s="111"/>
      <c r="L29" s="35">
        <v>15144000</v>
      </c>
      <c r="M29" s="14">
        <v>2724900</v>
      </c>
      <c r="N29" s="15">
        <f t="shared" si="1"/>
        <v>5.5576351425740391</v>
      </c>
      <c r="O29" s="36"/>
      <c r="P29" s="36"/>
      <c r="Q29" s="116"/>
      <c r="R29" s="47"/>
      <c r="S29" s="18"/>
      <c r="T29" s="39"/>
    </row>
    <row r="30" spans="1:23" ht="36.950000000000003" customHeight="1" x14ac:dyDescent="0.2">
      <c r="A30" s="44" t="s">
        <v>267</v>
      </c>
      <c r="B30" s="21" t="s">
        <v>146</v>
      </c>
      <c r="C30" s="34" t="s">
        <v>229</v>
      </c>
      <c r="D30" s="23" t="s">
        <v>230</v>
      </c>
      <c r="E30" s="24" t="s">
        <v>231</v>
      </c>
      <c r="F30" s="49"/>
      <c r="G30" s="51"/>
      <c r="H30" s="51"/>
      <c r="I30" s="131" t="s">
        <v>247</v>
      </c>
      <c r="J30" s="95"/>
      <c r="K30" s="108"/>
      <c r="L30" s="26">
        <v>4753000</v>
      </c>
      <c r="M30" s="27">
        <v>198500</v>
      </c>
      <c r="N30" s="28">
        <f t="shared" si="1"/>
        <v>23.944584382871536</v>
      </c>
      <c r="O30" s="36"/>
      <c r="P30" s="37"/>
      <c r="Q30" s="116"/>
      <c r="R30" s="40"/>
      <c r="S30" s="31"/>
      <c r="T30" s="32"/>
    </row>
    <row r="31" spans="1:23" ht="36.950000000000003" customHeight="1" x14ac:dyDescent="0.2">
      <c r="A31" s="119" t="s">
        <v>168</v>
      </c>
      <c r="B31" s="21" t="s">
        <v>146</v>
      </c>
      <c r="C31" s="34" t="s">
        <v>131</v>
      </c>
      <c r="D31" s="23" t="s">
        <v>23</v>
      </c>
      <c r="E31" s="24" t="s">
        <v>88</v>
      </c>
      <c r="F31" s="126" t="s">
        <v>247</v>
      </c>
      <c r="G31" s="123" t="s">
        <v>247</v>
      </c>
      <c r="H31" s="123" t="s">
        <v>247</v>
      </c>
      <c r="I31" s="42"/>
      <c r="J31" s="125" t="s">
        <v>340</v>
      </c>
      <c r="K31" s="93"/>
      <c r="L31" s="26">
        <v>2268000</v>
      </c>
      <c r="M31" s="27">
        <v>64589</v>
      </c>
      <c r="N31" s="28">
        <f t="shared" si="1"/>
        <v>35.11433835482822</v>
      </c>
      <c r="O31" s="124" t="s">
        <v>247</v>
      </c>
      <c r="P31" s="118" t="s">
        <v>406</v>
      </c>
      <c r="Q31" s="122" t="s">
        <v>367</v>
      </c>
      <c r="R31" s="130">
        <v>15</v>
      </c>
      <c r="S31" s="41">
        <f>L31/R31</f>
        <v>151200</v>
      </c>
      <c r="T31" s="28">
        <f>M31/R31</f>
        <v>4305.9333333333334</v>
      </c>
    </row>
    <row r="32" spans="1:23" ht="36.950000000000003" customHeight="1" x14ac:dyDescent="0.2">
      <c r="A32" s="144" t="s">
        <v>288</v>
      </c>
      <c r="B32" s="21" t="s">
        <v>146</v>
      </c>
      <c r="C32" s="34" t="s">
        <v>291</v>
      </c>
      <c r="D32" s="23" t="s">
        <v>292</v>
      </c>
      <c r="E32" s="24" t="s">
        <v>293</v>
      </c>
      <c r="F32" s="91"/>
      <c r="G32" s="51"/>
      <c r="H32" s="51"/>
      <c r="I32" s="42"/>
      <c r="J32" s="97"/>
      <c r="K32" s="112"/>
      <c r="L32" s="26">
        <v>4000000</v>
      </c>
      <c r="M32" s="27">
        <v>10452</v>
      </c>
      <c r="N32" s="28">
        <f t="shared" si="1"/>
        <v>382.70187523918867</v>
      </c>
      <c r="O32" s="29"/>
      <c r="P32" s="275" t="s">
        <v>407</v>
      </c>
      <c r="Q32" s="43"/>
      <c r="R32" s="278">
        <v>1</v>
      </c>
      <c r="S32" s="41"/>
      <c r="T32" s="28"/>
    </row>
    <row r="33" spans="1:20" ht="36.950000000000003" customHeight="1" x14ac:dyDescent="0.2">
      <c r="A33" s="20" t="s">
        <v>169</v>
      </c>
      <c r="B33" s="21" t="s">
        <v>148</v>
      </c>
      <c r="C33" s="34" t="s">
        <v>132</v>
      </c>
      <c r="D33" s="23" t="s">
        <v>24</v>
      </c>
      <c r="E33" s="24" t="s">
        <v>89</v>
      </c>
      <c r="F33" s="126" t="s">
        <v>247</v>
      </c>
      <c r="G33" s="25"/>
      <c r="H33" s="123" t="s">
        <v>247</v>
      </c>
      <c r="I33" s="52"/>
      <c r="J33" s="98"/>
      <c r="K33" s="113"/>
      <c r="L33" s="26">
        <v>36000</v>
      </c>
      <c r="M33" s="27">
        <v>160</v>
      </c>
      <c r="N33" s="28">
        <f t="shared" si="1"/>
        <v>225</v>
      </c>
      <c r="O33" s="53"/>
      <c r="P33" s="23"/>
      <c r="Q33" s="116"/>
      <c r="R33" s="103"/>
      <c r="S33" s="41"/>
      <c r="T33" s="28"/>
    </row>
    <row r="34" spans="1:20" ht="36.950000000000003" customHeight="1" x14ac:dyDescent="0.2">
      <c r="A34" s="119" t="s">
        <v>170</v>
      </c>
      <c r="B34" s="21" t="s">
        <v>146</v>
      </c>
      <c r="C34" s="34" t="s">
        <v>133</v>
      </c>
      <c r="D34" s="23" t="s">
        <v>25</v>
      </c>
      <c r="E34" s="24" t="s">
        <v>90</v>
      </c>
      <c r="F34" s="126" t="s">
        <v>247</v>
      </c>
      <c r="G34" s="123" t="s">
        <v>247</v>
      </c>
      <c r="H34" s="123" t="s">
        <v>247</v>
      </c>
      <c r="I34" s="42"/>
      <c r="J34" s="125" t="s">
        <v>341</v>
      </c>
      <c r="K34" s="93"/>
      <c r="L34" s="35">
        <v>3436000</v>
      </c>
      <c r="M34" s="14">
        <v>65200</v>
      </c>
      <c r="N34" s="15">
        <f t="shared" si="1"/>
        <v>52.699386503067487</v>
      </c>
      <c r="O34" s="124" t="s">
        <v>247</v>
      </c>
      <c r="P34" s="118" t="s">
        <v>406</v>
      </c>
      <c r="Q34" s="122" t="s">
        <v>306</v>
      </c>
      <c r="R34" s="130">
        <v>51</v>
      </c>
      <c r="S34" s="46">
        <f>L34/R34</f>
        <v>67372.549019607846</v>
      </c>
      <c r="T34" s="15">
        <f>M34/R34</f>
        <v>1278.4313725490197</v>
      </c>
    </row>
    <row r="35" spans="1:20" ht="36.950000000000003" customHeight="1" x14ac:dyDescent="0.2">
      <c r="A35" s="119" t="s">
        <v>199</v>
      </c>
      <c r="B35" s="21" t="s">
        <v>197</v>
      </c>
      <c r="C35" s="22" t="s">
        <v>223</v>
      </c>
      <c r="D35" s="23" t="s">
        <v>26</v>
      </c>
      <c r="E35" s="24" t="s">
        <v>91</v>
      </c>
      <c r="F35" s="126" t="s">
        <v>247</v>
      </c>
      <c r="G35" s="123" t="s">
        <v>247</v>
      </c>
      <c r="H35" s="123" t="s">
        <v>247</v>
      </c>
      <c r="I35" s="42"/>
      <c r="J35" s="125" t="s">
        <v>342</v>
      </c>
      <c r="K35" s="93"/>
      <c r="L35" s="26">
        <v>473000</v>
      </c>
      <c r="M35" s="27">
        <v>2586</v>
      </c>
      <c r="N35" s="28">
        <f t="shared" si="1"/>
        <v>182.90796597061097</v>
      </c>
      <c r="O35" s="124" t="s">
        <v>247</v>
      </c>
      <c r="P35" s="118" t="s">
        <v>406</v>
      </c>
      <c r="Q35" s="120" t="s">
        <v>57</v>
      </c>
      <c r="R35" s="130">
        <v>10</v>
      </c>
      <c r="S35" s="41">
        <f>L35/R35</f>
        <v>47300</v>
      </c>
      <c r="T35" s="28">
        <f>M35/R35</f>
        <v>258.60000000000002</v>
      </c>
    </row>
    <row r="36" spans="1:20" ht="36.950000000000003" customHeight="1" x14ac:dyDescent="0.2">
      <c r="A36" s="20" t="s">
        <v>294</v>
      </c>
      <c r="B36" s="21" t="s">
        <v>146</v>
      </c>
      <c r="C36" s="34" t="s">
        <v>134</v>
      </c>
      <c r="D36" s="23" t="s">
        <v>27</v>
      </c>
      <c r="E36" s="24" t="s">
        <v>92</v>
      </c>
      <c r="F36" s="126" t="s">
        <v>247</v>
      </c>
      <c r="G36" s="129" t="s">
        <v>298</v>
      </c>
      <c r="H36" s="123" t="s">
        <v>247</v>
      </c>
      <c r="I36" s="42"/>
      <c r="J36" s="125" t="s">
        <v>343</v>
      </c>
      <c r="K36" s="93"/>
      <c r="L36" s="35">
        <v>2022000</v>
      </c>
      <c r="M36" s="14">
        <v>25713</v>
      </c>
      <c r="N36" s="15">
        <f t="shared" si="1"/>
        <v>78.637265196593162</v>
      </c>
      <c r="O36" s="36"/>
      <c r="P36" s="23"/>
      <c r="Q36" s="116"/>
      <c r="R36" s="47"/>
      <c r="S36" s="18"/>
      <c r="T36" s="39"/>
    </row>
    <row r="37" spans="1:20" ht="36.950000000000003" customHeight="1" x14ac:dyDescent="0.2">
      <c r="A37" s="144" t="s">
        <v>171</v>
      </c>
      <c r="B37" s="21" t="s">
        <v>146</v>
      </c>
      <c r="C37" s="34" t="s">
        <v>135</v>
      </c>
      <c r="D37" s="23" t="s">
        <v>28</v>
      </c>
      <c r="E37" s="24" t="s">
        <v>93</v>
      </c>
      <c r="F37" s="126" t="s">
        <v>247</v>
      </c>
      <c r="G37" s="123" t="s">
        <v>247</v>
      </c>
      <c r="H37" s="123" t="s">
        <v>247</v>
      </c>
      <c r="I37" s="42"/>
      <c r="J37" s="125" t="s">
        <v>344</v>
      </c>
      <c r="K37" s="93"/>
      <c r="L37" s="26">
        <v>410000</v>
      </c>
      <c r="M37" s="27">
        <v>316</v>
      </c>
      <c r="N37" s="28">
        <f t="shared" si="1"/>
        <v>1297.4683544303798</v>
      </c>
      <c r="O37" s="276" t="s">
        <v>407</v>
      </c>
      <c r="P37" s="277"/>
      <c r="Q37" s="116"/>
      <c r="R37" s="293">
        <v>2</v>
      </c>
      <c r="S37" s="31"/>
      <c r="T37" s="32"/>
    </row>
    <row r="38" spans="1:20" ht="36.950000000000003" customHeight="1" x14ac:dyDescent="0.2">
      <c r="A38" s="33" t="s">
        <v>269</v>
      </c>
      <c r="B38" s="21" t="s">
        <v>146</v>
      </c>
      <c r="C38" s="34" t="s">
        <v>136</v>
      </c>
      <c r="D38" s="23" t="s">
        <v>29</v>
      </c>
      <c r="E38" s="24" t="s">
        <v>94</v>
      </c>
      <c r="F38" s="126" t="s">
        <v>247</v>
      </c>
      <c r="G38" s="25"/>
      <c r="H38" s="123" t="s">
        <v>247</v>
      </c>
      <c r="I38" s="131" t="s">
        <v>247</v>
      </c>
      <c r="J38" s="125" t="s">
        <v>345</v>
      </c>
      <c r="K38" s="93"/>
      <c r="L38" s="35">
        <v>4267000</v>
      </c>
      <c r="M38" s="14">
        <v>33843</v>
      </c>
      <c r="N38" s="15">
        <f t="shared" si="1"/>
        <v>126.08220311438112</v>
      </c>
      <c r="O38" s="36"/>
      <c r="P38" s="37"/>
      <c r="Q38" s="116"/>
      <c r="R38" s="47"/>
      <c r="S38" s="18"/>
      <c r="T38" s="39"/>
    </row>
    <row r="39" spans="1:20" ht="36.950000000000003" customHeight="1" x14ac:dyDescent="0.2">
      <c r="A39" s="20" t="s">
        <v>172</v>
      </c>
      <c r="B39" s="21" t="s">
        <v>148</v>
      </c>
      <c r="C39" s="34" t="s">
        <v>137</v>
      </c>
      <c r="D39" s="23" t="s">
        <v>30</v>
      </c>
      <c r="E39" s="24" t="s">
        <v>95</v>
      </c>
      <c r="F39" s="126" t="s">
        <v>247</v>
      </c>
      <c r="G39" s="25"/>
      <c r="H39" s="123" t="s">
        <v>247</v>
      </c>
      <c r="I39" s="12"/>
      <c r="J39" s="94"/>
      <c r="K39" s="107"/>
      <c r="L39" s="26">
        <v>33000</v>
      </c>
      <c r="M39" s="27">
        <v>2</v>
      </c>
      <c r="N39" s="28">
        <f t="shared" si="1"/>
        <v>16500</v>
      </c>
      <c r="O39" s="29"/>
      <c r="P39" s="23"/>
      <c r="Q39" s="116"/>
      <c r="R39" s="40"/>
      <c r="S39" s="31"/>
      <c r="T39" s="32"/>
    </row>
    <row r="40" spans="1:20" ht="36.950000000000003" customHeight="1" x14ac:dyDescent="0.2">
      <c r="A40" s="20" t="s">
        <v>173</v>
      </c>
      <c r="B40" s="21" t="s">
        <v>146</v>
      </c>
      <c r="C40" s="34" t="s">
        <v>138</v>
      </c>
      <c r="D40" s="23" t="s">
        <v>47</v>
      </c>
      <c r="E40" s="24" t="s">
        <v>244</v>
      </c>
      <c r="F40" s="126" t="s">
        <v>247</v>
      </c>
      <c r="G40" s="129" t="s">
        <v>299</v>
      </c>
      <c r="H40" s="123" t="s">
        <v>247</v>
      </c>
      <c r="I40" s="42"/>
      <c r="J40" s="125" t="s">
        <v>346</v>
      </c>
      <c r="K40" s="93"/>
      <c r="L40" s="35">
        <v>598000</v>
      </c>
      <c r="M40" s="84">
        <v>13812</v>
      </c>
      <c r="N40" s="15">
        <f t="shared" si="1"/>
        <v>43.29568491167101</v>
      </c>
      <c r="O40" s="36"/>
      <c r="P40" s="23"/>
      <c r="Q40" s="116"/>
      <c r="R40" s="47"/>
      <c r="S40" s="18"/>
      <c r="T40" s="39"/>
    </row>
    <row r="41" spans="1:20" ht="36.950000000000003" customHeight="1" x14ac:dyDescent="0.2">
      <c r="A41" s="119" t="s">
        <v>174</v>
      </c>
      <c r="B41" s="21" t="s">
        <v>149</v>
      </c>
      <c r="C41" s="34" t="s">
        <v>139</v>
      </c>
      <c r="D41" s="23" t="s">
        <v>31</v>
      </c>
      <c r="E41" s="24" t="s">
        <v>96</v>
      </c>
      <c r="F41" s="126" t="s">
        <v>247</v>
      </c>
      <c r="G41" s="123" t="s">
        <v>247</v>
      </c>
      <c r="H41" s="123" t="s">
        <v>247</v>
      </c>
      <c r="I41" s="42"/>
      <c r="J41" s="125" t="s">
        <v>347</v>
      </c>
      <c r="K41" s="93"/>
      <c r="L41" s="26">
        <v>16318000</v>
      </c>
      <c r="M41" s="27">
        <v>41256</v>
      </c>
      <c r="N41" s="28">
        <f t="shared" si="1"/>
        <v>395.53034710102776</v>
      </c>
      <c r="O41" s="124" t="s">
        <v>247</v>
      </c>
      <c r="P41" s="118" t="s">
        <v>406</v>
      </c>
      <c r="Q41" s="120" t="s">
        <v>58</v>
      </c>
      <c r="R41" s="130">
        <v>443</v>
      </c>
      <c r="S41" s="41">
        <f>L41/R41</f>
        <v>36835.214446952596</v>
      </c>
      <c r="T41" s="28">
        <f>M41/R41</f>
        <v>93.128668171557564</v>
      </c>
    </row>
    <row r="42" spans="1:20" ht="36.950000000000003" customHeight="1" x14ac:dyDescent="0.2">
      <c r="A42" s="119" t="s">
        <v>175</v>
      </c>
      <c r="B42" s="21" t="s">
        <v>149</v>
      </c>
      <c r="C42" s="34" t="s">
        <v>140</v>
      </c>
      <c r="D42" s="23" t="s">
        <v>32</v>
      </c>
      <c r="E42" s="24" t="s">
        <v>97</v>
      </c>
      <c r="F42" s="126" t="s">
        <v>247</v>
      </c>
      <c r="G42" s="25"/>
      <c r="H42" s="123" t="s">
        <v>247</v>
      </c>
      <c r="I42" s="42"/>
      <c r="J42" s="125" t="s">
        <v>348</v>
      </c>
      <c r="K42" s="93"/>
      <c r="L42" s="26">
        <v>4836000</v>
      </c>
      <c r="M42" s="27">
        <v>385199</v>
      </c>
      <c r="N42" s="28">
        <f t="shared" si="1"/>
        <v>12.554549726245396</v>
      </c>
      <c r="O42" s="124" t="s">
        <v>247</v>
      </c>
      <c r="P42" s="118" t="s">
        <v>406</v>
      </c>
      <c r="Q42" s="120" t="s">
        <v>59</v>
      </c>
      <c r="R42" s="130">
        <v>610</v>
      </c>
      <c r="S42" s="41">
        <f>L42/R42</f>
        <v>7927.8688524590161</v>
      </c>
      <c r="T42" s="28">
        <f>M42/R42</f>
        <v>631.47377049180329</v>
      </c>
    </row>
    <row r="43" spans="1:20" ht="36.950000000000003" customHeight="1" x14ac:dyDescent="0.2">
      <c r="A43" s="119" t="s">
        <v>176</v>
      </c>
      <c r="B43" s="21" t="s">
        <v>146</v>
      </c>
      <c r="C43" s="34" t="s">
        <v>189</v>
      </c>
      <c r="D43" s="23" t="s">
        <v>33</v>
      </c>
      <c r="E43" s="24" t="s">
        <v>98</v>
      </c>
      <c r="F43" s="126" t="s">
        <v>247</v>
      </c>
      <c r="G43" s="123" t="s">
        <v>247</v>
      </c>
      <c r="H43" s="123" t="s">
        <v>247</v>
      </c>
      <c r="I43" s="42"/>
      <c r="J43" s="125" t="s">
        <v>349</v>
      </c>
      <c r="K43" s="93"/>
      <c r="L43" s="26">
        <v>38626000</v>
      </c>
      <c r="M43" s="27">
        <v>312685</v>
      </c>
      <c r="N43" s="28">
        <f t="shared" si="1"/>
        <v>123.53007019844252</v>
      </c>
      <c r="O43" s="124" t="s">
        <v>247</v>
      </c>
      <c r="P43" s="118" t="s">
        <v>406</v>
      </c>
      <c r="Q43" s="120" t="s">
        <v>60</v>
      </c>
      <c r="R43" s="130">
        <v>74</v>
      </c>
      <c r="S43" s="41">
        <f>L43/R43</f>
        <v>521972.97297297296</v>
      </c>
      <c r="T43" s="28">
        <f>M43/R43</f>
        <v>4225.4729729729734</v>
      </c>
    </row>
    <row r="44" spans="1:20" ht="36.950000000000003" customHeight="1" x14ac:dyDescent="0.2">
      <c r="A44" s="119" t="s">
        <v>177</v>
      </c>
      <c r="B44" s="23" t="s">
        <v>146</v>
      </c>
      <c r="C44" s="34" t="s">
        <v>224</v>
      </c>
      <c r="D44" s="23" t="s">
        <v>34</v>
      </c>
      <c r="E44" s="24" t="s">
        <v>99</v>
      </c>
      <c r="F44" s="126" t="s">
        <v>247</v>
      </c>
      <c r="G44" s="123" t="s">
        <v>247</v>
      </c>
      <c r="H44" s="123" t="s">
        <v>247</v>
      </c>
      <c r="I44" s="42"/>
      <c r="J44" s="125" t="s">
        <v>350</v>
      </c>
      <c r="K44" s="93"/>
      <c r="L44" s="26">
        <v>10617000</v>
      </c>
      <c r="M44" s="27">
        <v>92931</v>
      </c>
      <c r="N44" s="28">
        <f t="shared" si="1"/>
        <v>114.24605352358201</v>
      </c>
      <c r="O44" s="124" t="s">
        <v>247</v>
      </c>
      <c r="P44" s="118" t="s">
        <v>406</v>
      </c>
      <c r="Q44" s="120" t="s">
        <v>61</v>
      </c>
      <c r="R44" s="130">
        <v>280</v>
      </c>
      <c r="S44" s="46">
        <f>L44/R44</f>
        <v>37917.857142857145</v>
      </c>
      <c r="T44" s="15">
        <f>M44/R44</f>
        <v>331.89642857142854</v>
      </c>
    </row>
    <row r="45" spans="1:20" ht="36.950000000000003" customHeight="1" x14ac:dyDescent="0.2">
      <c r="A45" s="119" t="s">
        <v>178</v>
      </c>
      <c r="B45" s="23" t="s">
        <v>146</v>
      </c>
      <c r="C45" s="34" t="s">
        <v>141</v>
      </c>
      <c r="D45" s="23" t="s">
        <v>35</v>
      </c>
      <c r="E45" s="24" t="s">
        <v>100</v>
      </c>
      <c r="F45" s="126" t="s">
        <v>247</v>
      </c>
      <c r="G45" s="123" t="s">
        <v>247</v>
      </c>
      <c r="H45" s="123" t="s">
        <v>247</v>
      </c>
      <c r="I45" s="42"/>
      <c r="J45" s="125" t="s">
        <v>351</v>
      </c>
      <c r="K45" s="93"/>
      <c r="L45" s="26">
        <v>22247000</v>
      </c>
      <c r="M45" s="27">
        <v>238391</v>
      </c>
      <c r="N45" s="28">
        <f t="shared" si="1"/>
        <v>93.321476062435238</v>
      </c>
      <c r="O45" s="124" t="s">
        <v>247</v>
      </c>
      <c r="P45" s="118" t="s">
        <v>406</v>
      </c>
      <c r="Q45" s="122" t="s">
        <v>309</v>
      </c>
      <c r="R45" s="130">
        <v>26</v>
      </c>
      <c r="S45" s="41"/>
      <c r="T45" s="28"/>
    </row>
    <row r="46" spans="1:20" ht="36.950000000000003" customHeight="1" x14ac:dyDescent="0.2">
      <c r="A46" s="119" t="s">
        <v>283</v>
      </c>
      <c r="B46" s="21" t="s">
        <v>153</v>
      </c>
      <c r="C46" s="34" t="s">
        <v>295</v>
      </c>
      <c r="D46" s="23" t="s">
        <v>36</v>
      </c>
      <c r="E46" s="24" t="s">
        <v>101</v>
      </c>
      <c r="F46" s="126" t="s">
        <v>247</v>
      </c>
      <c r="G46" s="25"/>
      <c r="H46" s="123" t="s">
        <v>247</v>
      </c>
      <c r="I46" s="131" t="s">
        <v>247</v>
      </c>
      <c r="J46" s="94"/>
      <c r="K46" s="109"/>
      <c r="L46" s="35">
        <v>146400000</v>
      </c>
      <c r="M46" s="14">
        <v>17075400</v>
      </c>
      <c r="N46" s="15">
        <f t="shared" si="1"/>
        <v>8.5737376576829831</v>
      </c>
      <c r="O46" s="124" t="s">
        <v>247</v>
      </c>
      <c r="P46" s="118" t="s">
        <v>406</v>
      </c>
      <c r="Q46" s="120" t="s">
        <v>284</v>
      </c>
      <c r="R46" s="130">
        <v>51</v>
      </c>
      <c r="S46" s="46">
        <f>L46/R46</f>
        <v>2870588.2352941176</v>
      </c>
      <c r="T46" s="15">
        <f>M46/R46</f>
        <v>334811.76470588235</v>
      </c>
    </row>
    <row r="47" spans="1:20" ht="36.950000000000003" customHeight="1" x14ac:dyDescent="0.2">
      <c r="A47" s="54" t="s">
        <v>179</v>
      </c>
      <c r="B47" s="23" t="s">
        <v>146</v>
      </c>
      <c r="C47" s="22" t="s">
        <v>195</v>
      </c>
      <c r="D47" s="23" t="s">
        <v>245</v>
      </c>
      <c r="E47" s="24" t="s">
        <v>246</v>
      </c>
      <c r="F47" s="126" t="s">
        <v>247</v>
      </c>
      <c r="G47" s="25"/>
      <c r="H47" s="123" t="s">
        <v>247</v>
      </c>
      <c r="I47" s="42"/>
      <c r="J47" s="125" t="s">
        <v>352</v>
      </c>
      <c r="K47" s="93"/>
      <c r="L47" s="26">
        <v>31000</v>
      </c>
      <c r="M47" s="27">
        <v>61</v>
      </c>
      <c r="N47" s="28">
        <f t="shared" si="1"/>
        <v>508.19672131147541</v>
      </c>
      <c r="O47" s="36"/>
      <c r="P47" s="23"/>
      <c r="Q47" s="116"/>
      <c r="R47" s="40"/>
      <c r="S47" s="31"/>
      <c r="T47" s="32"/>
    </row>
    <row r="48" spans="1:20" ht="36.950000000000003" customHeight="1" x14ac:dyDescent="0.2">
      <c r="A48" s="119" t="s">
        <v>180</v>
      </c>
      <c r="B48" s="23" t="s">
        <v>146</v>
      </c>
      <c r="C48" s="34" t="s">
        <v>190</v>
      </c>
      <c r="D48" s="23" t="s">
        <v>48</v>
      </c>
      <c r="E48" s="24" t="s">
        <v>110</v>
      </c>
      <c r="F48" s="126" t="s">
        <v>247</v>
      </c>
      <c r="G48" s="129" t="s">
        <v>299</v>
      </c>
      <c r="H48" s="123" t="s">
        <v>247</v>
      </c>
      <c r="I48" s="42"/>
      <c r="J48" s="125" t="s">
        <v>353</v>
      </c>
      <c r="K48" s="93"/>
      <c r="L48" s="35">
        <v>10150000</v>
      </c>
      <c r="M48" s="14">
        <v>88361</v>
      </c>
      <c r="N48" s="15">
        <f t="shared" si="1"/>
        <v>114.86968232591302</v>
      </c>
      <c r="O48" s="124" t="s">
        <v>247</v>
      </c>
      <c r="P48" s="118" t="s">
        <v>406</v>
      </c>
      <c r="Q48" s="122" t="s">
        <v>361</v>
      </c>
      <c r="R48" s="130">
        <v>85</v>
      </c>
      <c r="S48" s="46">
        <f>L48/R48</f>
        <v>119411.76470588235</v>
      </c>
      <c r="T48" s="15">
        <f>M48/R48</f>
        <v>1039.5411764705882</v>
      </c>
    </row>
    <row r="49" spans="1:20" ht="36.950000000000003" customHeight="1" x14ac:dyDescent="0.2">
      <c r="A49" s="135" t="s">
        <v>181</v>
      </c>
      <c r="B49" s="23" t="s">
        <v>146</v>
      </c>
      <c r="C49" s="34" t="s">
        <v>142</v>
      </c>
      <c r="D49" s="23" t="s">
        <v>37</v>
      </c>
      <c r="E49" s="24" t="s">
        <v>102</v>
      </c>
      <c r="F49" s="126" t="s">
        <v>247</v>
      </c>
      <c r="G49" s="123" t="s">
        <v>247</v>
      </c>
      <c r="H49" s="123" t="s">
        <v>247</v>
      </c>
      <c r="I49" s="42"/>
      <c r="J49" s="125" t="s">
        <v>354</v>
      </c>
      <c r="K49" s="93"/>
      <c r="L49" s="26">
        <v>5389000</v>
      </c>
      <c r="M49" s="27">
        <v>49035</v>
      </c>
      <c r="N49" s="28">
        <f t="shared" si="1"/>
        <v>109.90109105740797</v>
      </c>
      <c r="O49" s="124" t="s">
        <v>247</v>
      </c>
      <c r="P49" s="140" t="s">
        <v>405</v>
      </c>
      <c r="Q49" s="139" t="s">
        <v>310</v>
      </c>
      <c r="R49" s="141" t="s">
        <v>216</v>
      </c>
      <c r="S49" s="41"/>
      <c r="T49" s="28"/>
    </row>
    <row r="50" spans="1:20" ht="36.950000000000003" customHeight="1" x14ac:dyDescent="0.2">
      <c r="A50" s="135" t="s">
        <v>182</v>
      </c>
      <c r="B50" s="23" t="s">
        <v>146</v>
      </c>
      <c r="C50" s="34" t="s">
        <v>225</v>
      </c>
      <c r="D50" s="23" t="s">
        <v>38</v>
      </c>
      <c r="E50" s="24" t="s">
        <v>103</v>
      </c>
      <c r="F50" s="126" t="s">
        <v>247</v>
      </c>
      <c r="G50" s="123" t="s">
        <v>247</v>
      </c>
      <c r="H50" s="123" t="s">
        <v>247</v>
      </c>
      <c r="I50" s="42"/>
      <c r="J50" s="125" t="s">
        <v>355</v>
      </c>
      <c r="K50" s="93"/>
      <c r="L50" s="35">
        <v>2041000</v>
      </c>
      <c r="M50" s="14">
        <v>20273</v>
      </c>
      <c r="N50" s="15">
        <f t="shared" si="1"/>
        <v>100.67577566221082</v>
      </c>
      <c r="O50" s="124" t="s">
        <v>247</v>
      </c>
      <c r="P50" s="140" t="s">
        <v>405</v>
      </c>
      <c r="Q50" s="139" t="s">
        <v>311</v>
      </c>
      <c r="R50" s="141" t="s">
        <v>216</v>
      </c>
      <c r="S50" s="46"/>
      <c r="T50" s="15"/>
    </row>
    <row r="51" spans="1:20" ht="36.950000000000003" customHeight="1" x14ac:dyDescent="0.2">
      <c r="A51" s="119" t="s">
        <v>0</v>
      </c>
      <c r="B51" s="23" t="s">
        <v>149</v>
      </c>
      <c r="C51" s="34" t="s">
        <v>191</v>
      </c>
      <c r="D51" s="23" t="s">
        <v>39</v>
      </c>
      <c r="E51" s="24" t="s">
        <v>104</v>
      </c>
      <c r="F51" s="126" t="s">
        <v>247</v>
      </c>
      <c r="G51" s="123" t="s">
        <v>247</v>
      </c>
      <c r="H51" s="123" t="s">
        <v>247</v>
      </c>
      <c r="I51" s="42"/>
      <c r="J51" s="125" t="s">
        <v>356</v>
      </c>
      <c r="K51" s="93"/>
      <c r="L51" s="26">
        <v>46662000</v>
      </c>
      <c r="M51" s="27">
        <v>504645</v>
      </c>
      <c r="N51" s="28">
        <f t="shared" si="1"/>
        <v>92.465000148619325</v>
      </c>
      <c r="O51" s="124" t="s">
        <v>247</v>
      </c>
      <c r="P51" s="118" t="s">
        <v>406</v>
      </c>
      <c r="Q51" s="120" t="s">
        <v>62</v>
      </c>
      <c r="R51" s="130">
        <v>284</v>
      </c>
      <c r="S51" s="41">
        <f>L51/R51</f>
        <v>164302.81690140846</v>
      </c>
      <c r="T51" s="28">
        <f>M51/R51</f>
        <v>1776.9190140845071</v>
      </c>
    </row>
    <row r="52" spans="1:20" ht="36.950000000000003" customHeight="1" x14ac:dyDescent="0.2">
      <c r="A52" s="119" t="s">
        <v>1</v>
      </c>
      <c r="B52" s="23" t="s">
        <v>149</v>
      </c>
      <c r="C52" s="34" t="s">
        <v>192</v>
      </c>
      <c r="D52" s="23" t="s">
        <v>40</v>
      </c>
      <c r="E52" s="24" t="s">
        <v>105</v>
      </c>
      <c r="F52" s="126" t="s">
        <v>247</v>
      </c>
      <c r="G52" s="123" t="s">
        <v>247</v>
      </c>
      <c r="H52" s="123" t="s">
        <v>247</v>
      </c>
      <c r="I52" s="42"/>
      <c r="J52" s="125" t="s">
        <v>357</v>
      </c>
      <c r="K52" s="93"/>
      <c r="L52" s="26">
        <v>9083000</v>
      </c>
      <c r="M52" s="85">
        <v>449964</v>
      </c>
      <c r="N52" s="28">
        <f t="shared" si="1"/>
        <v>20.18605932919078</v>
      </c>
      <c r="O52" s="124" t="s">
        <v>247</v>
      </c>
      <c r="P52" s="118" t="s">
        <v>406</v>
      </c>
      <c r="Q52" s="122" t="s">
        <v>402</v>
      </c>
      <c r="R52" s="130">
        <v>980</v>
      </c>
      <c r="S52" s="41">
        <f>L52/R52</f>
        <v>9268.3673469387759</v>
      </c>
      <c r="T52" s="28">
        <f>M52/R52</f>
        <v>459.14693877551019</v>
      </c>
    </row>
    <row r="53" spans="1:20" ht="36.950000000000003" customHeight="1" x14ac:dyDescent="0.2">
      <c r="A53" s="119" t="s">
        <v>280</v>
      </c>
      <c r="B53" s="21" t="s">
        <v>153</v>
      </c>
      <c r="C53" s="34" t="s">
        <v>193</v>
      </c>
      <c r="D53" s="23" t="s">
        <v>41</v>
      </c>
      <c r="E53" s="24" t="s">
        <v>106</v>
      </c>
      <c r="F53" s="126" t="s">
        <v>247</v>
      </c>
      <c r="G53" s="25"/>
      <c r="H53" s="123" t="s">
        <v>247</v>
      </c>
      <c r="I53" s="42"/>
      <c r="J53" s="125" t="s">
        <v>344</v>
      </c>
      <c r="K53" s="93"/>
      <c r="L53" s="26">
        <v>7772000</v>
      </c>
      <c r="M53" s="27">
        <v>41285</v>
      </c>
      <c r="N53" s="28">
        <f t="shared" si="1"/>
        <v>188.25239190989464</v>
      </c>
      <c r="O53" s="124" t="s">
        <v>247</v>
      </c>
      <c r="P53" s="118" t="s">
        <v>406</v>
      </c>
      <c r="Q53" s="122" t="s">
        <v>312</v>
      </c>
      <c r="R53" s="130">
        <v>356</v>
      </c>
      <c r="S53" s="41">
        <f>L53/R53</f>
        <v>21831.460674157304</v>
      </c>
      <c r="T53" s="28">
        <f>M53/R53</f>
        <v>115.96910112359551</v>
      </c>
    </row>
    <row r="54" spans="1:20" ht="36.950000000000003" customHeight="1" x14ac:dyDescent="0.2">
      <c r="A54" s="44" t="s">
        <v>273</v>
      </c>
      <c r="B54" s="45" t="s">
        <v>146</v>
      </c>
      <c r="C54" s="55" t="s">
        <v>232</v>
      </c>
      <c r="D54" s="36" t="s">
        <v>233</v>
      </c>
      <c r="E54" s="56" t="s">
        <v>234</v>
      </c>
      <c r="F54" s="53"/>
      <c r="G54" s="51"/>
      <c r="H54" s="51"/>
      <c r="I54" s="131" t="s">
        <v>247</v>
      </c>
      <c r="J54" s="95"/>
      <c r="K54" s="111"/>
      <c r="L54" s="35">
        <v>6864000</v>
      </c>
      <c r="M54" s="14">
        <v>143100</v>
      </c>
      <c r="N54" s="15">
        <f t="shared" si="1"/>
        <v>47.966457023060798</v>
      </c>
      <c r="O54" s="36"/>
      <c r="P54" s="37"/>
      <c r="Q54" s="116"/>
      <c r="R54" s="47"/>
      <c r="S54" s="18"/>
      <c r="T54" s="39"/>
    </row>
    <row r="55" spans="1:20" ht="36.950000000000003" customHeight="1" x14ac:dyDescent="0.2">
      <c r="A55" s="119" t="s">
        <v>2</v>
      </c>
      <c r="B55" s="23" t="s">
        <v>146</v>
      </c>
      <c r="C55" s="34" t="s">
        <v>143</v>
      </c>
      <c r="D55" s="23" t="s">
        <v>42</v>
      </c>
      <c r="E55" s="24" t="s">
        <v>107</v>
      </c>
      <c r="F55" s="126" t="s">
        <v>247</v>
      </c>
      <c r="G55" s="129" t="s">
        <v>298</v>
      </c>
      <c r="H55" s="123" t="s">
        <v>247</v>
      </c>
      <c r="I55" s="42"/>
      <c r="J55" s="125" t="s">
        <v>358</v>
      </c>
      <c r="K55" s="93"/>
      <c r="L55" s="26">
        <v>75586000</v>
      </c>
      <c r="M55" s="27">
        <v>783562</v>
      </c>
      <c r="N55" s="28">
        <f>L55/M55</f>
        <v>96.464606502101944</v>
      </c>
      <c r="O55" s="124" t="s">
        <v>247</v>
      </c>
      <c r="P55" s="118" t="s">
        <v>406</v>
      </c>
      <c r="Q55" s="122" t="s">
        <v>313</v>
      </c>
      <c r="R55" s="130">
        <v>75</v>
      </c>
      <c r="S55" s="31"/>
      <c r="T55" s="32"/>
    </row>
    <row r="56" spans="1:20" ht="36.950000000000003" customHeight="1" x14ac:dyDescent="0.2">
      <c r="A56" s="44" t="s">
        <v>275</v>
      </c>
      <c r="B56" s="45" t="s">
        <v>146</v>
      </c>
      <c r="C56" s="55" t="s">
        <v>235</v>
      </c>
      <c r="D56" s="36" t="s">
        <v>236</v>
      </c>
      <c r="E56" s="56" t="s">
        <v>237</v>
      </c>
      <c r="F56" s="53"/>
      <c r="G56" s="51"/>
      <c r="H56" s="51"/>
      <c r="I56" s="132" t="s">
        <v>296</v>
      </c>
      <c r="J56" s="95"/>
      <c r="K56" s="108"/>
      <c r="L56" s="26">
        <v>4603000</v>
      </c>
      <c r="M56" s="27">
        <v>488100</v>
      </c>
      <c r="N56" s="28">
        <f>L56/M56</f>
        <v>9.4304445810284783</v>
      </c>
      <c r="O56" s="36"/>
      <c r="P56" s="37"/>
      <c r="Q56" s="116"/>
      <c r="R56" s="40"/>
      <c r="S56" s="18"/>
      <c r="T56" s="39"/>
    </row>
    <row r="57" spans="1:20" ht="36.950000000000003" customHeight="1" x14ac:dyDescent="0.2">
      <c r="A57" s="119" t="s">
        <v>274</v>
      </c>
      <c r="B57" s="23" t="s">
        <v>146</v>
      </c>
      <c r="C57" s="34" t="s">
        <v>144</v>
      </c>
      <c r="D57" s="23" t="s">
        <v>44</v>
      </c>
      <c r="E57" s="24" t="s">
        <v>109</v>
      </c>
      <c r="F57" s="126" t="s">
        <v>247</v>
      </c>
      <c r="G57" s="25"/>
      <c r="H57" s="123" t="s">
        <v>247</v>
      </c>
      <c r="I57" s="132" t="s">
        <v>296</v>
      </c>
      <c r="J57" s="125" t="s">
        <v>359</v>
      </c>
      <c r="K57" s="93"/>
      <c r="L57" s="26">
        <v>46263000</v>
      </c>
      <c r="M57" s="27">
        <v>603700</v>
      </c>
      <c r="N57" s="28">
        <f>L57/M57</f>
        <v>76.632433327811825</v>
      </c>
      <c r="O57" s="124" t="s">
        <v>247</v>
      </c>
      <c r="P57" s="118" t="s">
        <v>406</v>
      </c>
      <c r="Q57" s="120" t="s">
        <v>285</v>
      </c>
      <c r="R57" s="130">
        <v>24</v>
      </c>
      <c r="S57" s="31"/>
      <c r="T57" s="32"/>
    </row>
    <row r="58" spans="1:20" s="57" customFormat="1" ht="36.950000000000003" customHeight="1" x14ac:dyDescent="0.2">
      <c r="A58" s="119" t="s">
        <v>281</v>
      </c>
      <c r="B58" s="23" t="s">
        <v>149</v>
      </c>
      <c r="C58" s="34" t="s">
        <v>194</v>
      </c>
      <c r="D58" s="23" t="s">
        <v>43</v>
      </c>
      <c r="E58" s="24" t="s">
        <v>108</v>
      </c>
      <c r="F58" s="126" t="s">
        <v>247</v>
      </c>
      <c r="G58" s="123" t="s">
        <v>247</v>
      </c>
      <c r="H58" s="123" t="s">
        <v>247</v>
      </c>
      <c r="I58" s="42"/>
      <c r="J58" s="125" t="s">
        <v>360</v>
      </c>
      <c r="K58" s="93"/>
      <c r="L58" s="26">
        <v>60975000</v>
      </c>
      <c r="M58" s="27">
        <v>244820</v>
      </c>
      <c r="N58" s="28">
        <f>L58/M58</f>
        <v>249.06053427007598</v>
      </c>
      <c r="O58" s="124" t="s">
        <v>247</v>
      </c>
      <c r="P58" s="118" t="s">
        <v>406</v>
      </c>
      <c r="Q58" s="120" t="s">
        <v>63</v>
      </c>
      <c r="R58" s="130">
        <v>3014</v>
      </c>
      <c r="S58" s="46">
        <f>L58/R58</f>
        <v>20230.590577305906</v>
      </c>
      <c r="T58" s="15">
        <f>M58/R58</f>
        <v>81.227604512276045</v>
      </c>
    </row>
    <row r="59" spans="1:20" ht="36.950000000000003" customHeight="1" thickBot="1" x14ac:dyDescent="0.25">
      <c r="A59" s="58" t="s">
        <v>276</v>
      </c>
      <c r="B59" s="59" t="s">
        <v>146</v>
      </c>
      <c r="C59" s="60" t="s">
        <v>238</v>
      </c>
      <c r="D59" s="59" t="s">
        <v>239</v>
      </c>
      <c r="E59" s="61" t="s">
        <v>240</v>
      </c>
      <c r="F59" s="62"/>
      <c r="G59" s="63"/>
      <c r="H59" s="64"/>
      <c r="I59" s="131" t="s">
        <v>247</v>
      </c>
      <c r="J59" s="99"/>
      <c r="K59" s="114"/>
      <c r="L59" s="65">
        <v>27727000</v>
      </c>
      <c r="M59" s="66">
        <v>447400</v>
      </c>
      <c r="N59" s="67">
        <f>L59/M59</f>
        <v>61.973625391148857</v>
      </c>
      <c r="O59" s="68"/>
      <c r="P59" s="69"/>
      <c r="Q59" s="121"/>
      <c r="R59" s="104"/>
      <c r="S59" s="70"/>
      <c r="T59" s="71"/>
    </row>
    <row r="60" spans="1:20" s="57" customFormat="1" ht="13.5" thickBot="1" x14ac:dyDescent="0.25">
      <c r="A60" s="72"/>
      <c r="B60" s="4"/>
      <c r="C60" s="3"/>
      <c r="D60" s="4"/>
      <c r="E60" s="4"/>
      <c r="F60" s="4"/>
      <c r="G60" s="4"/>
      <c r="H60" s="4"/>
      <c r="I60" s="4"/>
      <c r="J60" s="100"/>
      <c r="K60" s="100"/>
      <c r="L60" s="73"/>
      <c r="M60" s="73"/>
      <c r="N60" s="74"/>
      <c r="O60" s="75"/>
      <c r="P60" s="4"/>
      <c r="Q60" s="1"/>
      <c r="R60" s="92"/>
      <c r="S60" s="76"/>
      <c r="T60" s="76"/>
    </row>
    <row r="61" spans="1:20" s="57" customFormat="1" ht="13.5" thickBot="1" x14ac:dyDescent="0.25">
      <c r="A61" s="72"/>
      <c r="B61" s="4"/>
      <c r="C61" s="3"/>
      <c r="D61" s="4"/>
      <c r="E61" s="4"/>
      <c r="F61" s="4"/>
      <c r="G61" s="4"/>
      <c r="H61" s="4"/>
      <c r="I61" s="4"/>
      <c r="J61" s="100"/>
      <c r="K61" s="100"/>
      <c r="L61" s="73"/>
      <c r="M61" s="73"/>
      <c r="N61" s="74"/>
      <c r="O61" s="75"/>
      <c r="P61" s="4"/>
      <c r="Q61" s="89" t="s">
        <v>289</v>
      </c>
      <c r="R61" s="90">
        <f>SUM(R5:R59)</f>
        <v>9350</v>
      </c>
      <c r="S61" s="76"/>
      <c r="T61" s="76"/>
    </row>
    <row r="62" spans="1:20" s="57" customFormat="1" x14ac:dyDescent="0.2">
      <c r="A62" s="72"/>
      <c r="B62" s="4"/>
      <c r="C62" s="3"/>
      <c r="D62" s="4"/>
      <c r="E62" s="4"/>
      <c r="F62" s="4"/>
      <c r="G62" s="4"/>
      <c r="H62" s="4"/>
      <c r="I62" s="4"/>
      <c r="J62" s="100"/>
      <c r="K62" s="100"/>
      <c r="L62" s="73"/>
      <c r="M62" s="73"/>
      <c r="N62" s="74"/>
      <c r="O62" s="75"/>
      <c r="P62" s="4"/>
      <c r="Q62" s="1"/>
      <c r="R62" s="92"/>
      <c r="S62" s="76"/>
      <c r="T62" s="76"/>
    </row>
    <row r="63" spans="1:20" s="57" customFormat="1" x14ac:dyDescent="0.2">
      <c r="A63" s="72"/>
      <c r="B63" s="4"/>
      <c r="C63" s="3"/>
      <c r="D63" s="4"/>
      <c r="E63" s="4"/>
      <c r="F63" s="4"/>
      <c r="G63" s="4"/>
      <c r="H63" s="4"/>
      <c r="I63" s="4"/>
      <c r="J63" s="100"/>
      <c r="K63" s="100"/>
      <c r="L63" s="73"/>
      <c r="M63" s="73"/>
      <c r="N63" s="74"/>
      <c r="O63" s="75"/>
      <c r="P63" s="4"/>
      <c r="Q63" s="1"/>
      <c r="R63" s="92"/>
      <c r="S63" s="76"/>
      <c r="T63" s="76"/>
    </row>
    <row r="64" spans="1:20" s="57" customFormat="1" x14ac:dyDescent="0.2">
      <c r="A64" s="72"/>
      <c r="B64" s="4"/>
      <c r="C64" s="3"/>
      <c r="D64" s="4"/>
      <c r="E64" s="4"/>
      <c r="F64" s="4"/>
      <c r="G64" s="4"/>
      <c r="H64" s="4"/>
      <c r="I64" s="4"/>
      <c r="J64" s="100"/>
      <c r="K64" s="100"/>
      <c r="L64" s="73"/>
      <c r="M64" s="73"/>
      <c r="N64" s="74"/>
      <c r="O64" s="75"/>
      <c r="P64" s="4"/>
      <c r="Q64" s="1"/>
      <c r="R64" s="92"/>
      <c r="S64" s="76"/>
      <c r="T64" s="76"/>
    </row>
    <row r="65" spans="1:20" ht="12.75" customHeight="1" x14ac:dyDescent="0.2"/>
    <row r="66" spans="1:20" ht="12.75" customHeight="1" thickBot="1" x14ac:dyDescent="0.25"/>
    <row r="67" spans="1:20" ht="17.25" thickTop="1" thickBot="1" x14ac:dyDescent="0.25">
      <c r="A67" s="269" t="s">
        <v>380</v>
      </c>
      <c r="B67" s="270"/>
      <c r="C67" s="270"/>
      <c r="D67" s="270"/>
      <c r="E67" s="270"/>
      <c r="F67" s="270"/>
      <c r="G67" s="270"/>
      <c r="H67" s="270"/>
      <c r="I67" s="270"/>
      <c r="J67" s="270"/>
      <c r="K67" s="270"/>
      <c r="L67" s="270"/>
      <c r="M67" s="270"/>
      <c r="N67" s="270"/>
      <c r="O67" s="270"/>
      <c r="P67" s="270"/>
      <c r="Q67" s="270"/>
      <c r="R67" s="270"/>
      <c r="S67" s="270"/>
      <c r="T67" s="271"/>
    </row>
    <row r="68" spans="1:20" ht="13.5" thickTop="1" x14ac:dyDescent="0.2">
      <c r="A68" s="88" t="s">
        <v>147</v>
      </c>
      <c r="B68" s="174"/>
      <c r="C68" s="175"/>
      <c r="D68" s="192" t="s">
        <v>260</v>
      </c>
      <c r="E68" s="193"/>
      <c r="F68" s="193"/>
      <c r="G68" s="193"/>
      <c r="H68" s="193"/>
      <c r="I68" s="193"/>
      <c r="J68" s="193"/>
      <c r="K68" s="193"/>
      <c r="L68" s="193"/>
      <c r="M68" s="193"/>
      <c r="N68" s="193"/>
      <c r="O68" s="194"/>
      <c r="P68" s="195" t="s">
        <v>387</v>
      </c>
      <c r="Q68" s="196"/>
      <c r="R68" s="196"/>
      <c r="S68" s="196"/>
      <c r="T68" s="197"/>
    </row>
    <row r="69" spans="1:20" x14ac:dyDescent="0.2">
      <c r="A69" s="86" t="s">
        <v>150</v>
      </c>
      <c r="B69" s="176"/>
      <c r="C69" s="177"/>
      <c r="D69" s="198" t="s">
        <v>260</v>
      </c>
      <c r="E69" s="199"/>
      <c r="F69" s="199"/>
      <c r="G69" s="199"/>
      <c r="H69" s="199"/>
      <c r="I69" s="199"/>
      <c r="J69" s="199"/>
      <c r="K69" s="199"/>
      <c r="L69" s="199"/>
      <c r="M69" s="199"/>
      <c r="N69" s="199"/>
      <c r="O69" s="200"/>
      <c r="P69" s="201" t="s">
        <v>384</v>
      </c>
      <c r="Q69" s="202"/>
      <c r="R69" s="202"/>
      <c r="S69" s="202"/>
      <c r="T69" s="203"/>
    </row>
    <row r="70" spans="1:20" x14ac:dyDescent="0.2">
      <c r="A70" s="86" t="s">
        <v>256</v>
      </c>
      <c r="B70" s="176"/>
      <c r="C70" s="177"/>
      <c r="D70" s="206" t="s">
        <v>261</v>
      </c>
      <c r="E70" s="207"/>
      <c r="F70" s="207"/>
      <c r="G70" s="207"/>
      <c r="H70" s="207"/>
      <c r="I70" s="207"/>
      <c r="J70" s="207"/>
      <c r="K70" s="207"/>
      <c r="L70" s="207"/>
      <c r="M70" s="207"/>
      <c r="N70" s="207"/>
      <c r="O70" s="208"/>
      <c r="P70" s="167" t="s">
        <v>385</v>
      </c>
      <c r="Q70" s="204"/>
      <c r="R70" s="204"/>
      <c r="S70" s="204"/>
      <c r="T70" s="205"/>
    </row>
    <row r="71" spans="1:20" x14ac:dyDescent="0.2">
      <c r="A71" s="133" t="s">
        <v>151</v>
      </c>
      <c r="B71" s="173" t="s">
        <v>115</v>
      </c>
      <c r="C71" s="173"/>
      <c r="D71" s="161" t="s">
        <v>217</v>
      </c>
      <c r="E71" s="162"/>
      <c r="F71" s="162"/>
      <c r="G71" s="162"/>
      <c r="H71" s="162"/>
      <c r="I71" s="162"/>
      <c r="J71" s="162"/>
      <c r="K71" s="162"/>
      <c r="L71" s="162"/>
      <c r="M71" s="162"/>
      <c r="N71" s="162"/>
      <c r="O71" s="163"/>
      <c r="P71" s="190" t="s">
        <v>300</v>
      </c>
      <c r="Q71" s="190"/>
      <c r="R71" s="190"/>
      <c r="S71" s="190"/>
      <c r="T71" s="191"/>
    </row>
    <row r="72" spans="1:20" x14ac:dyDescent="0.2">
      <c r="A72" s="87" t="s">
        <v>257</v>
      </c>
      <c r="B72" s="252"/>
      <c r="C72" s="252"/>
      <c r="D72" s="206" t="s">
        <v>261</v>
      </c>
      <c r="E72" s="207"/>
      <c r="F72" s="207"/>
      <c r="G72" s="207"/>
      <c r="H72" s="207"/>
      <c r="I72" s="207"/>
      <c r="J72" s="207"/>
      <c r="K72" s="207"/>
      <c r="L72" s="207"/>
      <c r="M72" s="207"/>
      <c r="N72" s="207"/>
      <c r="O72" s="208"/>
      <c r="P72" s="167" t="s">
        <v>386</v>
      </c>
      <c r="Q72" s="178"/>
      <c r="R72" s="178"/>
      <c r="S72" s="178"/>
      <c r="T72" s="179"/>
    </row>
    <row r="73" spans="1:20" x14ac:dyDescent="0.2">
      <c r="A73" s="133" t="s">
        <v>152</v>
      </c>
      <c r="B73" s="173" t="s">
        <v>213</v>
      </c>
      <c r="C73" s="173"/>
      <c r="D73" s="161" t="s">
        <v>362</v>
      </c>
      <c r="E73" s="162"/>
      <c r="F73" s="162"/>
      <c r="G73" s="162"/>
      <c r="H73" s="162"/>
      <c r="I73" s="162"/>
      <c r="J73" s="162"/>
      <c r="K73" s="162"/>
      <c r="L73" s="162"/>
      <c r="M73" s="162"/>
      <c r="N73" s="162"/>
      <c r="O73" s="163"/>
      <c r="P73" s="190" t="s">
        <v>300</v>
      </c>
      <c r="Q73" s="190"/>
      <c r="R73" s="190"/>
      <c r="S73" s="190"/>
      <c r="T73" s="191"/>
    </row>
    <row r="74" spans="1:20" x14ac:dyDescent="0.2">
      <c r="A74" s="146" t="s">
        <v>258</v>
      </c>
      <c r="B74" s="147" t="s">
        <v>381</v>
      </c>
      <c r="C74" s="147"/>
      <c r="D74" s="148" t="s">
        <v>368</v>
      </c>
      <c r="E74" s="149"/>
      <c r="F74" s="149"/>
      <c r="G74" s="149"/>
      <c r="H74" s="149"/>
      <c r="I74" s="149"/>
      <c r="J74" s="149"/>
      <c r="K74" s="149"/>
      <c r="L74" s="149"/>
      <c r="M74" s="149"/>
      <c r="N74" s="149"/>
      <c r="O74" s="150"/>
      <c r="P74" s="272" t="s">
        <v>389</v>
      </c>
      <c r="Q74" s="273"/>
      <c r="R74" s="273"/>
      <c r="S74" s="273"/>
      <c r="T74" s="274"/>
    </row>
    <row r="75" spans="1:20" x14ac:dyDescent="0.2">
      <c r="A75" s="134" t="s">
        <v>271</v>
      </c>
      <c r="B75" s="176"/>
      <c r="C75" s="177"/>
      <c r="D75" s="164" t="s">
        <v>261</v>
      </c>
      <c r="E75" s="165"/>
      <c r="F75" s="165"/>
      <c r="G75" s="165"/>
      <c r="H75" s="165"/>
      <c r="I75" s="165"/>
      <c r="J75" s="165"/>
      <c r="K75" s="165"/>
      <c r="L75" s="165"/>
      <c r="M75" s="165"/>
      <c r="N75" s="165"/>
      <c r="O75" s="166"/>
      <c r="P75" s="167" t="s">
        <v>383</v>
      </c>
      <c r="Q75" s="190"/>
      <c r="R75" s="190"/>
      <c r="S75" s="190"/>
      <c r="T75" s="191"/>
    </row>
    <row r="76" spans="1:20" x14ac:dyDescent="0.2">
      <c r="A76" s="133" t="s">
        <v>154</v>
      </c>
      <c r="B76" s="255" t="s">
        <v>305</v>
      </c>
      <c r="C76" s="256"/>
      <c r="D76" s="215" t="s">
        <v>304</v>
      </c>
      <c r="E76" s="216"/>
      <c r="F76" s="216"/>
      <c r="G76" s="216"/>
      <c r="H76" s="216"/>
      <c r="I76" s="216"/>
      <c r="J76" s="216"/>
      <c r="K76" s="216"/>
      <c r="L76" s="216"/>
      <c r="M76" s="216"/>
      <c r="N76" s="216"/>
      <c r="O76" s="217"/>
      <c r="P76" s="190" t="s">
        <v>300</v>
      </c>
      <c r="Q76" s="190"/>
      <c r="R76" s="190"/>
      <c r="S76" s="190"/>
      <c r="T76" s="191"/>
    </row>
    <row r="77" spans="1:20" x14ac:dyDescent="0.2">
      <c r="A77" s="133" t="s">
        <v>155</v>
      </c>
      <c r="B77" s="173" t="s">
        <v>314</v>
      </c>
      <c r="C77" s="173"/>
      <c r="D77" s="161" t="s">
        <v>259</v>
      </c>
      <c r="E77" s="162"/>
      <c r="F77" s="162"/>
      <c r="G77" s="162"/>
      <c r="H77" s="162"/>
      <c r="I77" s="162"/>
      <c r="J77" s="162"/>
      <c r="K77" s="162"/>
      <c r="L77" s="162"/>
      <c r="M77" s="162"/>
      <c r="N77" s="162"/>
      <c r="O77" s="163"/>
      <c r="P77" s="190" t="s">
        <v>388</v>
      </c>
      <c r="Q77" s="190"/>
      <c r="R77" s="190"/>
      <c r="S77" s="190"/>
      <c r="T77" s="191"/>
    </row>
    <row r="78" spans="1:20" x14ac:dyDescent="0.2">
      <c r="A78" s="146" t="s">
        <v>156</v>
      </c>
      <c r="B78" s="147" t="s">
        <v>381</v>
      </c>
      <c r="C78" s="147"/>
      <c r="D78" s="187" t="s">
        <v>376</v>
      </c>
      <c r="E78" s="188"/>
      <c r="F78" s="188"/>
      <c r="G78" s="188"/>
      <c r="H78" s="188"/>
      <c r="I78" s="188"/>
      <c r="J78" s="188"/>
      <c r="K78" s="188"/>
      <c r="L78" s="188"/>
      <c r="M78" s="188"/>
      <c r="N78" s="188"/>
      <c r="O78" s="189"/>
      <c r="P78" s="253" t="s">
        <v>300</v>
      </c>
      <c r="Q78" s="267"/>
      <c r="R78" s="267"/>
      <c r="S78" s="267"/>
      <c r="T78" s="268"/>
    </row>
    <row r="79" spans="1:20" x14ac:dyDescent="0.2">
      <c r="A79" s="133" t="s">
        <v>198</v>
      </c>
      <c r="B79" s="173" t="s">
        <v>315</v>
      </c>
      <c r="C79" s="173"/>
      <c r="D79" s="161" t="s">
        <v>324</v>
      </c>
      <c r="E79" s="162"/>
      <c r="F79" s="162"/>
      <c r="G79" s="162"/>
      <c r="H79" s="162"/>
      <c r="I79" s="162"/>
      <c r="J79" s="162"/>
      <c r="K79" s="162"/>
      <c r="L79" s="162"/>
      <c r="M79" s="162"/>
      <c r="N79" s="162"/>
      <c r="O79" s="163"/>
      <c r="P79" s="190" t="s">
        <v>300</v>
      </c>
      <c r="Q79" s="190"/>
      <c r="R79" s="190"/>
      <c r="S79" s="190"/>
      <c r="T79" s="191"/>
    </row>
    <row r="80" spans="1:20" x14ac:dyDescent="0.2">
      <c r="A80" s="133" t="s">
        <v>157</v>
      </c>
      <c r="B80" s="173" t="s">
        <v>49</v>
      </c>
      <c r="C80" s="173"/>
      <c r="D80" s="161" t="s">
        <v>363</v>
      </c>
      <c r="E80" s="162"/>
      <c r="F80" s="162"/>
      <c r="G80" s="162"/>
      <c r="H80" s="162"/>
      <c r="I80" s="162"/>
      <c r="J80" s="162"/>
      <c r="K80" s="162"/>
      <c r="L80" s="162"/>
      <c r="M80" s="162"/>
      <c r="N80" s="162"/>
      <c r="O80" s="163"/>
      <c r="P80" s="190" t="s">
        <v>300</v>
      </c>
      <c r="Q80" s="190"/>
      <c r="R80" s="190"/>
      <c r="S80" s="190"/>
      <c r="T80" s="191"/>
    </row>
    <row r="81" spans="1:20" x14ac:dyDescent="0.2">
      <c r="A81" s="133" t="s">
        <v>158</v>
      </c>
      <c r="B81" s="173" t="s">
        <v>65</v>
      </c>
      <c r="C81" s="173"/>
      <c r="D81" s="215" t="s">
        <v>262</v>
      </c>
      <c r="E81" s="216"/>
      <c r="F81" s="216"/>
      <c r="G81" s="216"/>
      <c r="H81" s="216"/>
      <c r="I81" s="216"/>
      <c r="J81" s="216"/>
      <c r="K81" s="216"/>
      <c r="L81" s="216"/>
      <c r="M81" s="216"/>
      <c r="N81" s="216"/>
      <c r="O81" s="217"/>
      <c r="P81" s="190" t="s">
        <v>300</v>
      </c>
      <c r="Q81" s="178"/>
      <c r="R81" s="178"/>
      <c r="S81" s="178"/>
      <c r="T81" s="179"/>
    </row>
    <row r="82" spans="1:20" x14ac:dyDescent="0.2">
      <c r="A82" s="133" t="s">
        <v>159</v>
      </c>
      <c r="B82" s="173" t="s">
        <v>50</v>
      </c>
      <c r="C82" s="173"/>
      <c r="D82" s="161" t="s">
        <v>249</v>
      </c>
      <c r="E82" s="162"/>
      <c r="F82" s="162"/>
      <c r="G82" s="162"/>
      <c r="H82" s="162"/>
      <c r="I82" s="162"/>
      <c r="J82" s="162"/>
      <c r="K82" s="162"/>
      <c r="L82" s="162"/>
      <c r="M82" s="162"/>
      <c r="N82" s="162"/>
      <c r="O82" s="163"/>
      <c r="P82" s="190" t="s">
        <v>300</v>
      </c>
      <c r="Q82" s="190"/>
      <c r="R82" s="190"/>
      <c r="S82" s="190"/>
      <c r="T82" s="191"/>
    </row>
    <row r="83" spans="1:20" x14ac:dyDescent="0.2">
      <c r="A83" s="133" t="s">
        <v>160</v>
      </c>
      <c r="B83" s="173" t="s">
        <v>51</v>
      </c>
      <c r="C83" s="173"/>
      <c r="D83" s="161" t="s">
        <v>202</v>
      </c>
      <c r="E83" s="162"/>
      <c r="F83" s="162"/>
      <c r="G83" s="162"/>
      <c r="H83" s="162"/>
      <c r="I83" s="162"/>
      <c r="J83" s="162"/>
      <c r="K83" s="162"/>
      <c r="L83" s="162"/>
      <c r="M83" s="162"/>
      <c r="N83" s="162"/>
      <c r="O83" s="163"/>
      <c r="P83" s="190" t="s">
        <v>300</v>
      </c>
      <c r="Q83" s="190"/>
      <c r="R83" s="190"/>
      <c r="S83" s="190"/>
      <c r="T83" s="191"/>
    </row>
    <row r="84" spans="1:20" x14ac:dyDescent="0.2">
      <c r="A84" s="87" t="s">
        <v>263</v>
      </c>
      <c r="B84" s="252"/>
      <c r="C84" s="252"/>
      <c r="D84" s="164" t="s">
        <v>260</v>
      </c>
      <c r="E84" s="165"/>
      <c r="F84" s="165"/>
      <c r="G84" s="165"/>
      <c r="H84" s="165"/>
      <c r="I84" s="165"/>
      <c r="J84" s="165"/>
      <c r="K84" s="165"/>
      <c r="L84" s="165"/>
      <c r="M84" s="165"/>
      <c r="N84" s="165"/>
      <c r="O84" s="166"/>
      <c r="P84" s="167" t="s">
        <v>390</v>
      </c>
      <c r="Q84" s="167"/>
      <c r="R84" s="167"/>
      <c r="S84" s="167"/>
      <c r="T84" s="168"/>
    </row>
    <row r="85" spans="1:20" x14ac:dyDescent="0.2">
      <c r="A85" s="133" t="s">
        <v>161</v>
      </c>
      <c r="B85" s="173" t="s">
        <v>52</v>
      </c>
      <c r="C85" s="173"/>
      <c r="D85" s="161" t="s">
        <v>218</v>
      </c>
      <c r="E85" s="162"/>
      <c r="F85" s="162"/>
      <c r="G85" s="162"/>
      <c r="H85" s="162"/>
      <c r="I85" s="162"/>
      <c r="J85" s="162"/>
      <c r="K85" s="162"/>
      <c r="L85" s="162"/>
      <c r="M85" s="162"/>
      <c r="N85" s="162"/>
      <c r="O85" s="163"/>
      <c r="P85" s="190" t="s">
        <v>300</v>
      </c>
      <c r="Q85" s="190"/>
      <c r="R85" s="190"/>
      <c r="S85" s="190"/>
      <c r="T85" s="191"/>
    </row>
    <row r="86" spans="1:20" x14ac:dyDescent="0.2">
      <c r="A86" s="133" t="s">
        <v>162</v>
      </c>
      <c r="B86" s="173" t="s">
        <v>53</v>
      </c>
      <c r="C86" s="173"/>
      <c r="D86" s="161" t="s">
        <v>203</v>
      </c>
      <c r="E86" s="162"/>
      <c r="F86" s="162"/>
      <c r="G86" s="162"/>
      <c r="H86" s="162"/>
      <c r="I86" s="162"/>
      <c r="J86" s="162"/>
      <c r="K86" s="162"/>
      <c r="L86" s="162"/>
      <c r="M86" s="162"/>
      <c r="N86" s="162"/>
      <c r="O86" s="163"/>
      <c r="P86" s="190" t="s">
        <v>300</v>
      </c>
      <c r="Q86" s="190"/>
      <c r="R86" s="190"/>
      <c r="S86" s="190"/>
      <c r="T86" s="191"/>
    </row>
    <row r="87" spans="1:20" x14ac:dyDescent="0.2">
      <c r="A87" s="133" t="s">
        <v>163</v>
      </c>
      <c r="B87" s="256" t="s">
        <v>66</v>
      </c>
      <c r="C87" s="173"/>
      <c r="D87" s="161" t="s">
        <v>264</v>
      </c>
      <c r="E87" s="162"/>
      <c r="F87" s="162"/>
      <c r="G87" s="162"/>
      <c r="H87" s="162"/>
      <c r="I87" s="162"/>
      <c r="J87" s="162"/>
      <c r="K87" s="162"/>
      <c r="L87" s="162"/>
      <c r="M87" s="162"/>
      <c r="N87" s="162"/>
      <c r="O87" s="163"/>
      <c r="P87" s="159" t="s">
        <v>300</v>
      </c>
      <c r="Q87" s="159"/>
      <c r="R87" s="159"/>
      <c r="S87" s="159"/>
      <c r="T87" s="160"/>
    </row>
    <row r="88" spans="1:20" x14ac:dyDescent="0.2">
      <c r="A88" s="133" t="s">
        <v>164</v>
      </c>
      <c r="B88" s="173" t="s">
        <v>54</v>
      </c>
      <c r="C88" s="173"/>
      <c r="D88" s="161" t="s">
        <v>204</v>
      </c>
      <c r="E88" s="162"/>
      <c r="F88" s="162"/>
      <c r="G88" s="162"/>
      <c r="H88" s="162"/>
      <c r="I88" s="162"/>
      <c r="J88" s="162"/>
      <c r="K88" s="162"/>
      <c r="L88" s="162"/>
      <c r="M88" s="162"/>
      <c r="N88" s="162"/>
      <c r="O88" s="163"/>
      <c r="P88" s="190" t="s">
        <v>388</v>
      </c>
      <c r="Q88" s="190"/>
      <c r="R88" s="190"/>
      <c r="S88" s="190"/>
      <c r="T88" s="191"/>
    </row>
    <row r="89" spans="1:20" x14ac:dyDescent="0.2">
      <c r="A89" s="133" t="s">
        <v>165</v>
      </c>
      <c r="B89" s="173" t="s">
        <v>55</v>
      </c>
      <c r="C89" s="173"/>
      <c r="D89" s="161" t="s">
        <v>205</v>
      </c>
      <c r="E89" s="162"/>
      <c r="F89" s="162"/>
      <c r="G89" s="162"/>
      <c r="H89" s="162"/>
      <c r="I89" s="162"/>
      <c r="J89" s="162"/>
      <c r="K89" s="162"/>
      <c r="L89" s="162"/>
      <c r="M89" s="162"/>
      <c r="N89" s="162"/>
      <c r="O89" s="163"/>
      <c r="P89" s="190" t="s">
        <v>300</v>
      </c>
      <c r="Q89" s="190"/>
      <c r="R89" s="190"/>
      <c r="S89" s="190"/>
      <c r="T89" s="191"/>
    </row>
    <row r="90" spans="1:20" x14ac:dyDescent="0.2">
      <c r="A90" s="142" t="s">
        <v>166</v>
      </c>
      <c r="B90" s="252" t="s">
        <v>64</v>
      </c>
      <c r="C90" s="252"/>
      <c r="D90" s="187" t="s">
        <v>265</v>
      </c>
      <c r="E90" s="188"/>
      <c r="F90" s="188"/>
      <c r="G90" s="188"/>
      <c r="H90" s="188"/>
      <c r="I90" s="188"/>
      <c r="J90" s="188"/>
      <c r="K90" s="188"/>
      <c r="L90" s="188"/>
      <c r="M90" s="188"/>
      <c r="N90" s="188"/>
      <c r="O90" s="189"/>
      <c r="P90" s="184" t="s">
        <v>392</v>
      </c>
      <c r="Q90" s="185"/>
      <c r="R90" s="185"/>
      <c r="S90" s="185"/>
      <c r="T90" s="186"/>
    </row>
    <row r="91" spans="1:20" x14ac:dyDescent="0.2">
      <c r="A91" s="133" t="s">
        <v>167</v>
      </c>
      <c r="B91" s="173" t="s">
        <v>56</v>
      </c>
      <c r="C91" s="173"/>
      <c r="D91" s="154" t="s">
        <v>206</v>
      </c>
      <c r="E91" s="155"/>
      <c r="F91" s="155"/>
      <c r="G91" s="155"/>
      <c r="H91" s="155"/>
      <c r="I91" s="155"/>
      <c r="J91" s="155"/>
      <c r="K91" s="155"/>
      <c r="L91" s="155"/>
      <c r="M91" s="155"/>
      <c r="N91" s="155"/>
      <c r="O91" s="156"/>
      <c r="P91" s="157" t="s">
        <v>300</v>
      </c>
      <c r="Q91" s="157"/>
      <c r="R91" s="157"/>
      <c r="S91" s="157"/>
      <c r="T91" s="158"/>
    </row>
    <row r="92" spans="1:20" x14ac:dyDescent="0.2">
      <c r="A92" s="133" t="s">
        <v>168</v>
      </c>
      <c r="B92" s="173" t="s">
        <v>366</v>
      </c>
      <c r="C92" s="173"/>
      <c r="D92" s="215" t="s">
        <v>323</v>
      </c>
      <c r="E92" s="216"/>
      <c r="F92" s="216"/>
      <c r="G92" s="216"/>
      <c r="H92" s="216"/>
      <c r="I92" s="216"/>
      <c r="J92" s="216"/>
      <c r="K92" s="216"/>
      <c r="L92" s="216"/>
      <c r="M92" s="216"/>
      <c r="N92" s="216"/>
      <c r="O92" s="216"/>
      <c r="P92" s="257" t="s">
        <v>300</v>
      </c>
      <c r="Q92" s="157"/>
      <c r="R92" s="157"/>
      <c r="S92" s="157"/>
      <c r="T92" s="158"/>
    </row>
    <row r="93" spans="1:20" x14ac:dyDescent="0.2">
      <c r="A93" s="146" t="s">
        <v>288</v>
      </c>
      <c r="B93" s="147" t="s">
        <v>381</v>
      </c>
      <c r="C93" s="147"/>
      <c r="D93" s="148" t="s">
        <v>369</v>
      </c>
      <c r="E93" s="149"/>
      <c r="F93" s="149"/>
      <c r="G93" s="149"/>
      <c r="H93" s="149"/>
      <c r="I93" s="149"/>
      <c r="J93" s="149"/>
      <c r="K93" s="149"/>
      <c r="L93" s="149"/>
      <c r="M93" s="149"/>
      <c r="N93" s="149"/>
      <c r="O93" s="150"/>
      <c r="P93" s="151"/>
      <c r="Q93" s="152"/>
      <c r="R93" s="152"/>
      <c r="S93" s="152"/>
      <c r="T93" s="153"/>
    </row>
    <row r="94" spans="1:20" x14ac:dyDescent="0.2">
      <c r="A94" s="133" t="s">
        <v>170</v>
      </c>
      <c r="B94" s="173" t="s">
        <v>316</v>
      </c>
      <c r="C94" s="173"/>
      <c r="D94" s="215" t="s">
        <v>268</v>
      </c>
      <c r="E94" s="216"/>
      <c r="F94" s="216"/>
      <c r="G94" s="216"/>
      <c r="H94" s="216"/>
      <c r="I94" s="216"/>
      <c r="J94" s="216"/>
      <c r="K94" s="216"/>
      <c r="L94" s="216"/>
      <c r="M94" s="216"/>
      <c r="N94" s="216"/>
      <c r="O94" s="217"/>
      <c r="P94" s="190" t="s">
        <v>300</v>
      </c>
      <c r="Q94" s="190"/>
      <c r="R94" s="190"/>
      <c r="S94" s="190"/>
      <c r="T94" s="191"/>
    </row>
    <row r="95" spans="1:20" x14ac:dyDescent="0.2">
      <c r="A95" s="133" t="s">
        <v>199</v>
      </c>
      <c r="B95" s="173" t="s">
        <v>57</v>
      </c>
      <c r="C95" s="173"/>
      <c r="D95" s="215" t="s">
        <v>207</v>
      </c>
      <c r="E95" s="216"/>
      <c r="F95" s="216"/>
      <c r="G95" s="216"/>
      <c r="H95" s="216"/>
      <c r="I95" s="216"/>
      <c r="J95" s="216"/>
      <c r="K95" s="216"/>
      <c r="L95" s="216"/>
      <c r="M95" s="216"/>
      <c r="N95" s="216"/>
      <c r="O95" s="217"/>
      <c r="P95" s="190" t="s">
        <v>300</v>
      </c>
      <c r="Q95" s="190"/>
      <c r="R95" s="190"/>
      <c r="S95" s="190"/>
      <c r="T95" s="191"/>
    </row>
    <row r="96" spans="1:20" x14ac:dyDescent="0.2">
      <c r="A96" s="87" t="s">
        <v>270</v>
      </c>
      <c r="B96" s="176"/>
      <c r="C96" s="177"/>
      <c r="D96" s="164" t="s">
        <v>260</v>
      </c>
      <c r="E96" s="165"/>
      <c r="F96" s="165"/>
      <c r="G96" s="165"/>
      <c r="H96" s="165"/>
      <c r="I96" s="165"/>
      <c r="J96" s="165"/>
      <c r="K96" s="165"/>
      <c r="L96" s="165"/>
      <c r="M96" s="165"/>
      <c r="N96" s="165"/>
      <c r="O96" s="166"/>
      <c r="P96" s="167" t="s">
        <v>395</v>
      </c>
      <c r="Q96" s="190"/>
      <c r="R96" s="190"/>
      <c r="S96" s="190"/>
      <c r="T96" s="191"/>
    </row>
    <row r="97" spans="1:20" x14ac:dyDescent="0.2">
      <c r="A97" s="146" t="s">
        <v>171</v>
      </c>
      <c r="B97" s="250" t="s">
        <v>382</v>
      </c>
      <c r="C97" s="251"/>
      <c r="D97" s="148" t="s">
        <v>371</v>
      </c>
      <c r="E97" s="149"/>
      <c r="F97" s="149"/>
      <c r="G97" s="149"/>
      <c r="H97" s="149"/>
      <c r="I97" s="149"/>
      <c r="J97" s="149"/>
      <c r="K97" s="149"/>
      <c r="L97" s="149"/>
      <c r="M97" s="149"/>
      <c r="N97" s="149"/>
      <c r="O97" s="150"/>
      <c r="P97" s="253" t="s">
        <v>300</v>
      </c>
      <c r="Q97" s="253"/>
      <c r="R97" s="253"/>
      <c r="S97" s="253"/>
      <c r="T97" s="254"/>
    </row>
    <row r="98" spans="1:20" x14ac:dyDescent="0.2">
      <c r="A98" s="87" t="s">
        <v>269</v>
      </c>
      <c r="B98" s="252"/>
      <c r="C98" s="252"/>
      <c r="D98" s="164" t="s">
        <v>261</v>
      </c>
      <c r="E98" s="165"/>
      <c r="F98" s="165"/>
      <c r="G98" s="165"/>
      <c r="H98" s="165"/>
      <c r="I98" s="165"/>
      <c r="J98" s="165"/>
      <c r="K98" s="165"/>
      <c r="L98" s="165"/>
      <c r="M98" s="165"/>
      <c r="N98" s="165"/>
      <c r="O98" s="166"/>
      <c r="P98" s="167" t="s">
        <v>386</v>
      </c>
      <c r="Q98" s="190"/>
      <c r="R98" s="190"/>
      <c r="S98" s="190"/>
      <c r="T98" s="191"/>
    </row>
    <row r="99" spans="1:20" x14ac:dyDescent="0.2">
      <c r="A99" s="87" t="s">
        <v>172</v>
      </c>
      <c r="B99" s="176"/>
      <c r="C99" s="177"/>
      <c r="D99" s="164" t="s">
        <v>260</v>
      </c>
      <c r="E99" s="165"/>
      <c r="F99" s="165"/>
      <c r="G99" s="165"/>
      <c r="H99" s="165"/>
      <c r="I99" s="165"/>
      <c r="J99" s="165"/>
      <c r="K99" s="165"/>
      <c r="L99" s="165"/>
      <c r="M99" s="165"/>
      <c r="N99" s="165"/>
      <c r="O99" s="166"/>
      <c r="P99" s="167" t="s">
        <v>393</v>
      </c>
      <c r="Q99" s="167"/>
      <c r="R99" s="167"/>
      <c r="S99" s="167"/>
      <c r="T99" s="168"/>
    </row>
    <row r="100" spans="1:20" x14ac:dyDescent="0.2">
      <c r="A100" s="87" t="s">
        <v>173</v>
      </c>
      <c r="B100" s="176"/>
      <c r="C100" s="177"/>
      <c r="D100" s="164" t="s">
        <v>260</v>
      </c>
      <c r="E100" s="165"/>
      <c r="F100" s="165"/>
      <c r="G100" s="165"/>
      <c r="H100" s="165"/>
      <c r="I100" s="165"/>
      <c r="J100" s="165"/>
      <c r="K100" s="165"/>
      <c r="L100" s="165"/>
      <c r="M100" s="165"/>
      <c r="N100" s="165"/>
      <c r="O100" s="166"/>
      <c r="P100" s="167" t="s">
        <v>394</v>
      </c>
      <c r="Q100" s="190"/>
      <c r="R100" s="190"/>
      <c r="S100" s="190"/>
      <c r="T100" s="191"/>
    </row>
    <row r="101" spans="1:20" x14ac:dyDescent="0.2">
      <c r="A101" s="133" t="s">
        <v>174</v>
      </c>
      <c r="B101" s="173" t="s">
        <v>58</v>
      </c>
      <c r="C101" s="173"/>
      <c r="D101" s="215" t="s">
        <v>208</v>
      </c>
      <c r="E101" s="216"/>
      <c r="F101" s="216"/>
      <c r="G101" s="216"/>
      <c r="H101" s="216"/>
      <c r="I101" s="216"/>
      <c r="J101" s="216"/>
      <c r="K101" s="216"/>
      <c r="L101" s="216"/>
      <c r="M101" s="216"/>
      <c r="N101" s="216"/>
      <c r="O101" s="217"/>
      <c r="P101" s="190" t="s">
        <v>300</v>
      </c>
      <c r="Q101" s="190"/>
      <c r="R101" s="190"/>
      <c r="S101" s="190"/>
      <c r="T101" s="191"/>
    </row>
    <row r="102" spans="1:20" x14ac:dyDescent="0.2">
      <c r="A102" s="133" t="s">
        <v>175</v>
      </c>
      <c r="B102" s="173" t="s">
        <v>59</v>
      </c>
      <c r="C102" s="173"/>
      <c r="D102" s="215" t="s">
        <v>209</v>
      </c>
      <c r="E102" s="216"/>
      <c r="F102" s="216"/>
      <c r="G102" s="216"/>
      <c r="H102" s="216"/>
      <c r="I102" s="216"/>
      <c r="J102" s="216"/>
      <c r="K102" s="216"/>
      <c r="L102" s="216"/>
      <c r="M102" s="216"/>
      <c r="N102" s="216"/>
      <c r="O102" s="217"/>
      <c r="P102" s="190" t="s">
        <v>301</v>
      </c>
      <c r="Q102" s="190"/>
      <c r="R102" s="190"/>
      <c r="S102" s="190"/>
      <c r="T102" s="191"/>
    </row>
    <row r="103" spans="1:20" x14ac:dyDescent="0.2">
      <c r="A103" s="133" t="s">
        <v>176</v>
      </c>
      <c r="B103" s="173" t="s">
        <v>60</v>
      </c>
      <c r="C103" s="173"/>
      <c r="D103" s="215" t="s">
        <v>272</v>
      </c>
      <c r="E103" s="216"/>
      <c r="F103" s="216"/>
      <c r="G103" s="216"/>
      <c r="H103" s="216"/>
      <c r="I103" s="216"/>
      <c r="J103" s="216"/>
      <c r="K103" s="216"/>
      <c r="L103" s="216"/>
      <c r="M103" s="216"/>
      <c r="N103" s="216"/>
      <c r="O103" s="217"/>
      <c r="P103" s="190" t="s">
        <v>300</v>
      </c>
      <c r="Q103" s="190"/>
      <c r="R103" s="190"/>
      <c r="S103" s="190"/>
      <c r="T103" s="191"/>
    </row>
    <row r="104" spans="1:20" x14ac:dyDescent="0.2">
      <c r="A104" s="133" t="s">
        <v>177</v>
      </c>
      <c r="B104" s="173" t="s">
        <v>61</v>
      </c>
      <c r="C104" s="173"/>
      <c r="D104" s="215" t="s">
        <v>210</v>
      </c>
      <c r="E104" s="216"/>
      <c r="F104" s="216"/>
      <c r="G104" s="216"/>
      <c r="H104" s="216"/>
      <c r="I104" s="216"/>
      <c r="J104" s="216"/>
      <c r="K104" s="216"/>
      <c r="L104" s="216"/>
      <c r="M104" s="216"/>
      <c r="N104" s="216"/>
      <c r="O104" s="217"/>
      <c r="P104" s="190" t="s">
        <v>300</v>
      </c>
      <c r="Q104" s="190"/>
      <c r="R104" s="190"/>
      <c r="S104" s="190"/>
      <c r="T104" s="191"/>
    </row>
    <row r="105" spans="1:20" x14ac:dyDescent="0.2">
      <c r="A105" s="133" t="s">
        <v>178</v>
      </c>
      <c r="B105" s="173" t="s">
        <v>317</v>
      </c>
      <c r="C105" s="173"/>
      <c r="D105" s="215" t="s">
        <v>318</v>
      </c>
      <c r="E105" s="216"/>
      <c r="F105" s="216"/>
      <c r="G105" s="216"/>
      <c r="H105" s="216"/>
      <c r="I105" s="216"/>
      <c r="J105" s="216"/>
      <c r="K105" s="216"/>
      <c r="L105" s="216"/>
      <c r="M105" s="216"/>
      <c r="N105" s="216"/>
      <c r="O105" s="217"/>
      <c r="P105" s="190" t="s">
        <v>300</v>
      </c>
      <c r="Q105" s="190"/>
      <c r="R105" s="190"/>
      <c r="S105" s="190"/>
      <c r="T105" s="191"/>
    </row>
    <row r="106" spans="1:20" x14ac:dyDescent="0.2">
      <c r="A106" s="133" t="s">
        <v>303</v>
      </c>
      <c r="B106" s="173" t="s">
        <v>284</v>
      </c>
      <c r="C106" s="173"/>
      <c r="D106" s="215" t="s">
        <v>286</v>
      </c>
      <c r="E106" s="216"/>
      <c r="F106" s="216"/>
      <c r="G106" s="216"/>
      <c r="H106" s="216"/>
      <c r="I106" s="216"/>
      <c r="J106" s="216"/>
      <c r="K106" s="216"/>
      <c r="L106" s="216"/>
      <c r="M106" s="216"/>
      <c r="N106" s="216"/>
      <c r="O106" s="217"/>
      <c r="P106" s="190" t="s">
        <v>302</v>
      </c>
      <c r="Q106" s="190"/>
      <c r="R106" s="190"/>
      <c r="S106" s="190"/>
      <c r="T106" s="191"/>
    </row>
    <row r="107" spans="1:20" x14ac:dyDescent="0.2">
      <c r="A107" s="87" t="s">
        <v>179</v>
      </c>
      <c r="B107" s="176"/>
      <c r="C107" s="177"/>
      <c r="D107" s="164" t="s">
        <v>260</v>
      </c>
      <c r="E107" s="165"/>
      <c r="F107" s="165"/>
      <c r="G107" s="165"/>
      <c r="H107" s="165"/>
      <c r="I107" s="165"/>
      <c r="J107" s="165"/>
      <c r="K107" s="165"/>
      <c r="L107" s="165"/>
      <c r="M107" s="165"/>
      <c r="N107" s="165"/>
      <c r="O107" s="166"/>
      <c r="P107" s="167" t="s">
        <v>396</v>
      </c>
      <c r="Q107" s="190"/>
      <c r="R107" s="190"/>
      <c r="S107" s="190"/>
      <c r="T107" s="191"/>
    </row>
    <row r="108" spans="1:20" x14ac:dyDescent="0.2">
      <c r="A108" s="133" t="s">
        <v>180</v>
      </c>
      <c r="B108" s="173" t="s">
        <v>364</v>
      </c>
      <c r="C108" s="173"/>
      <c r="D108" s="215" t="s">
        <v>248</v>
      </c>
      <c r="E108" s="216"/>
      <c r="F108" s="216"/>
      <c r="G108" s="216"/>
      <c r="H108" s="216"/>
      <c r="I108" s="216"/>
      <c r="J108" s="216"/>
      <c r="K108" s="216"/>
      <c r="L108" s="216"/>
      <c r="M108" s="216"/>
      <c r="N108" s="216"/>
      <c r="O108" s="217"/>
      <c r="P108" s="190" t="s">
        <v>397</v>
      </c>
      <c r="Q108" s="190"/>
      <c r="R108" s="190"/>
      <c r="S108" s="190"/>
      <c r="T108" s="191"/>
    </row>
    <row r="109" spans="1:20" x14ac:dyDescent="0.2">
      <c r="A109" s="143" t="s">
        <v>181</v>
      </c>
      <c r="B109" s="173" t="s">
        <v>310</v>
      </c>
      <c r="C109" s="173"/>
      <c r="D109" s="215" t="s">
        <v>365</v>
      </c>
      <c r="E109" s="216"/>
      <c r="F109" s="216"/>
      <c r="G109" s="216"/>
      <c r="H109" s="216"/>
      <c r="I109" s="216"/>
      <c r="J109" s="216"/>
      <c r="K109" s="216"/>
      <c r="L109" s="216"/>
      <c r="M109" s="216"/>
      <c r="N109" s="216"/>
      <c r="O109" s="217"/>
      <c r="P109" s="247" t="s">
        <v>398</v>
      </c>
      <c r="Q109" s="248"/>
      <c r="R109" s="248"/>
      <c r="S109" s="248"/>
      <c r="T109" s="249"/>
    </row>
    <row r="110" spans="1:20" x14ac:dyDescent="0.2">
      <c r="A110" s="143" t="s">
        <v>182</v>
      </c>
      <c r="B110" s="173" t="s">
        <v>319</v>
      </c>
      <c r="C110" s="173"/>
      <c r="D110" s="215" t="s">
        <v>278</v>
      </c>
      <c r="E110" s="216"/>
      <c r="F110" s="216"/>
      <c r="G110" s="216"/>
      <c r="H110" s="216"/>
      <c r="I110" s="216"/>
      <c r="J110" s="216"/>
      <c r="K110" s="216"/>
      <c r="L110" s="216"/>
      <c r="M110" s="216"/>
      <c r="N110" s="216"/>
      <c r="O110" s="217"/>
      <c r="P110" s="247" t="s">
        <v>391</v>
      </c>
      <c r="Q110" s="248"/>
      <c r="R110" s="248"/>
      <c r="S110" s="248"/>
      <c r="T110" s="249"/>
    </row>
    <row r="111" spans="1:20" x14ac:dyDescent="0.2">
      <c r="A111" s="133" t="s">
        <v>0</v>
      </c>
      <c r="B111" s="173" t="s">
        <v>62</v>
      </c>
      <c r="C111" s="173"/>
      <c r="D111" s="215" t="s">
        <v>211</v>
      </c>
      <c r="E111" s="216"/>
      <c r="F111" s="216"/>
      <c r="G111" s="216"/>
      <c r="H111" s="216"/>
      <c r="I111" s="216"/>
      <c r="J111" s="216"/>
      <c r="K111" s="216"/>
      <c r="L111" s="216"/>
      <c r="M111" s="216"/>
      <c r="N111" s="216"/>
      <c r="O111" s="217"/>
      <c r="P111" s="190" t="s">
        <v>300</v>
      </c>
      <c r="Q111" s="190"/>
      <c r="R111" s="190"/>
      <c r="S111" s="190"/>
      <c r="T111" s="191"/>
    </row>
    <row r="112" spans="1:20" x14ac:dyDescent="0.2">
      <c r="A112" s="133" t="s">
        <v>1</v>
      </c>
      <c r="B112" s="173" t="s">
        <v>379</v>
      </c>
      <c r="C112" s="173"/>
      <c r="D112" s="215" t="s">
        <v>212</v>
      </c>
      <c r="E112" s="216"/>
      <c r="F112" s="216"/>
      <c r="G112" s="216"/>
      <c r="H112" s="216"/>
      <c r="I112" s="216"/>
      <c r="J112" s="216"/>
      <c r="K112" s="216"/>
      <c r="L112" s="216"/>
      <c r="M112" s="216"/>
      <c r="N112" s="216"/>
      <c r="O112" s="217"/>
      <c r="P112" s="190" t="s">
        <v>300</v>
      </c>
      <c r="Q112" s="190"/>
      <c r="R112" s="190"/>
      <c r="S112" s="190"/>
      <c r="T112" s="191"/>
    </row>
    <row r="113" spans="1:20" x14ac:dyDescent="0.2">
      <c r="A113" s="133" t="s">
        <v>200</v>
      </c>
      <c r="B113" s="173" t="s">
        <v>321</v>
      </c>
      <c r="C113" s="173"/>
      <c r="D113" s="215" t="s">
        <v>320</v>
      </c>
      <c r="E113" s="216"/>
      <c r="F113" s="216"/>
      <c r="G113" s="216"/>
      <c r="H113" s="216"/>
      <c r="I113" s="216"/>
      <c r="J113" s="216"/>
      <c r="K113" s="216"/>
      <c r="L113" s="216"/>
      <c r="M113" s="216"/>
      <c r="N113" s="216"/>
      <c r="O113" s="217"/>
      <c r="P113" s="190" t="s">
        <v>301</v>
      </c>
      <c r="Q113" s="190"/>
      <c r="R113" s="190"/>
      <c r="S113" s="190"/>
      <c r="T113" s="191"/>
    </row>
    <row r="114" spans="1:20" x14ac:dyDescent="0.2">
      <c r="A114" s="133" t="s">
        <v>2</v>
      </c>
      <c r="B114" s="173" t="s">
        <v>214</v>
      </c>
      <c r="C114" s="173"/>
      <c r="D114" s="215" t="s">
        <v>322</v>
      </c>
      <c r="E114" s="216"/>
      <c r="F114" s="216"/>
      <c r="G114" s="216"/>
      <c r="H114" s="216"/>
      <c r="I114" s="216"/>
      <c r="J114" s="216"/>
      <c r="K114" s="216"/>
      <c r="L114" s="216"/>
      <c r="M114" s="216"/>
      <c r="N114" s="216"/>
      <c r="O114" s="217"/>
      <c r="P114" s="190" t="s">
        <v>388</v>
      </c>
      <c r="Q114" s="190"/>
      <c r="R114" s="190"/>
      <c r="S114" s="190"/>
      <c r="T114" s="191"/>
    </row>
    <row r="115" spans="1:20" x14ac:dyDescent="0.2">
      <c r="A115" s="133" t="s">
        <v>274</v>
      </c>
      <c r="B115" s="173" t="s">
        <v>285</v>
      </c>
      <c r="C115" s="173"/>
      <c r="D115" s="215" t="s">
        <v>287</v>
      </c>
      <c r="E115" s="216"/>
      <c r="F115" s="216"/>
      <c r="G115" s="216"/>
      <c r="H115" s="216"/>
      <c r="I115" s="216"/>
      <c r="J115" s="216"/>
      <c r="K115" s="216"/>
      <c r="L115" s="216"/>
      <c r="M115" s="216"/>
      <c r="N115" s="216"/>
      <c r="O115" s="217"/>
      <c r="P115" s="190" t="s">
        <v>399</v>
      </c>
      <c r="Q115" s="167"/>
      <c r="R115" s="167"/>
      <c r="S115" s="167"/>
      <c r="T115" s="168"/>
    </row>
    <row r="116" spans="1:20" ht="13.5" thickBot="1" x14ac:dyDescent="0.25">
      <c r="A116" s="133" t="s">
        <v>201</v>
      </c>
      <c r="B116" s="246" t="s">
        <v>63</v>
      </c>
      <c r="C116" s="246"/>
      <c r="D116" s="218" t="s">
        <v>215</v>
      </c>
      <c r="E116" s="219"/>
      <c r="F116" s="219"/>
      <c r="G116" s="219"/>
      <c r="H116" s="219"/>
      <c r="I116" s="219"/>
      <c r="J116" s="219"/>
      <c r="K116" s="219"/>
      <c r="L116" s="219"/>
      <c r="M116" s="219"/>
      <c r="N116" s="219"/>
      <c r="O116" s="220"/>
      <c r="P116" s="221" t="s">
        <v>300</v>
      </c>
      <c r="Q116" s="221"/>
      <c r="R116" s="221"/>
      <c r="S116" s="221"/>
      <c r="T116" s="222"/>
    </row>
    <row r="117" spans="1:20" ht="13.5" thickTop="1" x14ac:dyDescent="0.2"/>
    <row r="120" spans="1:20" ht="12.75" customHeight="1" x14ac:dyDescent="0.2"/>
    <row r="121" spans="1:20" ht="13.5" thickBot="1" x14ac:dyDescent="0.25"/>
    <row r="122" spans="1:20" ht="51" customHeight="1" thickTop="1" x14ac:dyDescent="0.2">
      <c r="A122" s="232" t="s">
        <v>410</v>
      </c>
      <c r="B122" s="233"/>
      <c r="C122" s="233"/>
      <c r="D122" s="233"/>
      <c r="E122" s="233"/>
      <c r="F122" s="233"/>
      <c r="G122" s="233"/>
      <c r="H122" s="233"/>
      <c r="I122" s="233"/>
      <c r="J122" s="233"/>
      <c r="K122" s="233"/>
      <c r="L122" s="233"/>
      <c r="M122" s="233"/>
      <c r="N122" s="233"/>
      <c r="O122" s="233"/>
      <c r="P122" s="233"/>
      <c r="Q122" s="233"/>
      <c r="R122" s="233"/>
      <c r="S122" s="234"/>
      <c r="T122" s="296">
        <v>31</v>
      </c>
    </row>
    <row r="123" spans="1:20" ht="25.5" customHeight="1" x14ac:dyDescent="0.2">
      <c r="A123" s="241" t="s">
        <v>411</v>
      </c>
      <c r="B123" s="242"/>
      <c r="C123" s="242"/>
      <c r="D123" s="242"/>
      <c r="E123" s="242"/>
      <c r="F123" s="242"/>
      <c r="G123" s="242"/>
      <c r="H123" s="242"/>
      <c r="I123" s="242"/>
      <c r="J123" s="242"/>
      <c r="K123" s="242"/>
      <c r="L123" s="242"/>
      <c r="M123" s="242"/>
      <c r="N123" s="242"/>
      <c r="O123" s="242"/>
      <c r="P123" s="242"/>
      <c r="Q123" s="242"/>
      <c r="R123" s="242"/>
      <c r="S123" s="243"/>
      <c r="T123" s="297">
        <v>2</v>
      </c>
    </row>
    <row r="124" spans="1:20" ht="25.5" customHeight="1" x14ac:dyDescent="0.2">
      <c r="A124" s="241" t="s">
        <v>370</v>
      </c>
      <c r="B124" s="242"/>
      <c r="C124" s="242"/>
      <c r="D124" s="242"/>
      <c r="E124" s="242"/>
      <c r="F124" s="242"/>
      <c r="G124" s="242"/>
      <c r="H124" s="242"/>
      <c r="I124" s="242"/>
      <c r="J124" s="242"/>
      <c r="K124" s="242"/>
      <c r="L124" s="242"/>
      <c r="M124" s="242"/>
      <c r="N124" s="242"/>
      <c r="O124" s="242"/>
      <c r="P124" s="242"/>
      <c r="Q124" s="242"/>
      <c r="R124" s="242"/>
      <c r="S124" s="243"/>
      <c r="T124" s="298">
        <v>1</v>
      </c>
    </row>
    <row r="125" spans="1:20" ht="25.5" customHeight="1" x14ac:dyDescent="0.2">
      <c r="A125" s="241" t="s">
        <v>377</v>
      </c>
      <c r="B125" s="244"/>
      <c r="C125" s="244"/>
      <c r="D125" s="244"/>
      <c r="E125" s="244"/>
      <c r="F125" s="244"/>
      <c r="G125" s="244"/>
      <c r="H125" s="244"/>
      <c r="I125" s="244"/>
      <c r="J125" s="244"/>
      <c r="K125" s="244"/>
      <c r="L125" s="244"/>
      <c r="M125" s="244"/>
      <c r="N125" s="244"/>
      <c r="O125" s="244"/>
      <c r="P125" s="244"/>
      <c r="Q125" s="244"/>
      <c r="R125" s="244"/>
      <c r="S125" s="245"/>
      <c r="T125" s="299">
        <v>5</v>
      </c>
    </row>
    <row r="126" spans="1:20" ht="25.5" customHeight="1" x14ac:dyDescent="0.2">
      <c r="A126" s="241" t="s">
        <v>297</v>
      </c>
      <c r="B126" s="242"/>
      <c r="C126" s="242"/>
      <c r="D126" s="242"/>
      <c r="E126" s="242"/>
      <c r="F126" s="242"/>
      <c r="G126" s="242"/>
      <c r="H126" s="242"/>
      <c r="I126" s="242"/>
      <c r="J126" s="242"/>
      <c r="K126" s="242"/>
      <c r="L126" s="242"/>
      <c r="M126" s="242"/>
      <c r="N126" s="242"/>
      <c r="O126" s="242"/>
      <c r="P126" s="242"/>
      <c r="Q126" s="242"/>
      <c r="R126" s="242"/>
      <c r="S126" s="243"/>
      <c r="T126" s="300">
        <v>0</v>
      </c>
    </row>
    <row r="127" spans="1:20" ht="38.25" customHeight="1" thickBot="1" x14ac:dyDescent="0.25">
      <c r="A127" s="238" t="s">
        <v>372</v>
      </c>
      <c r="B127" s="239"/>
      <c r="C127" s="239"/>
      <c r="D127" s="239"/>
      <c r="E127" s="239"/>
      <c r="F127" s="239"/>
      <c r="G127" s="239"/>
      <c r="H127" s="239"/>
      <c r="I127" s="239"/>
      <c r="J127" s="239"/>
      <c r="K127" s="239"/>
      <c r="L127" s="239"/>
      <c r="M127" s="239"/>
      <c r="N127" s="239"/>
      <c r="O127" s="239"/>
      <c r="P127" s="239"/>
      <c r="Q127" s="239"/>
      <c r="R127" s="239"/>
      <c r="S127" s="240"/>
      <c r="T127" s="301">
        <v>13</v>
      </c>
    </row>
    <row r="128" spans="1:20" ht="12.75" customHeight="1" thickTop="1" thickBot="1" x14ac:dyDescent="0.25"/>
    <row r="129" spans="1:20" ht="51" customHeight="1" thickTop="1" x14ac:dyDescent="0.2">
      <c r="A129" s="223" t="s">
        <v>413</v>
      </c>
      <c r="B129" s="224"/>
      <c r="C129" s="224"/>
      <c r="D129" s="224"/>
      <c r="E129" s="224"/>
      <c r="F129" s="224"/>
      <c r="G129" s="224"/>
      <c r="H129" s="224"/>
      <c r="I129" s="224"/>
      <c r="J129" s="224"/>
      <c r="K129" s="224"/>
      <c r="L129" s="224"/>
      <c r="M129" s="224"/>
      <c r="N129" s="224"/>
      <c r="O129" s="224"/>
      <c r="P129" s="224"/>
      <c r="Q129" s="224"/>
      <c r="R129" s="224"/>
      <c r="S129" s="224"/>
      <c r="T129" s="225"/>
    </row>
    <row r="130" spans="1:20" ht="51" customHeight="1" x14ac:dyDescent="0.2">
      <c r="A130" s="226" t="s">
        <v>414</v>
      </c>
      <c r="B130" s="227"/>
      <c r="C130" s="227"/>
      <c r="D130" s="227"/>
      <c r="E130" s="227"/>
      <c r="F130" s="227"/>
      <c r="G130" s="227"/>
      <c r="H130" s="227"/>
      <c r="I130" s="227"/>
      <c r="J130" s="227"/>
      <c r="K130" s="227"/>
      <c r="L130" s="227"/>
      <c r="M130" s="227"/>
      <c r="N130" s="227"/>
      <c r="O130" s="227"/>
      <c r="P130" s="227"/>
      <c r="Q130" s="227"/>
      <c r="R130" s="227"/>
      <c r="S130" s="227"/>
      <c r="T130" s="228"/>
    </row>
    <row r="131" spans="1:20" ht="51" customHeight="1" x14ac:dyDescent="0.2">
      <c r="A131" s="226" t="s">
        <v>412</v>
      </c>
      <c r="B131" s="227"/>
      <c r="C131" s="227"/>
      <c r="D131" s="227"/>
      <c r="E131" s="227"/>
      <c r="F131" s="227"/>
      <c r="G131" s="227"/>
      <c r="H131" s="227"/>
      <c r="I131" s="227"/>
      <c r="J131" s="227"/>
      <c r="K131" s="227"/>
      <c r="L131" s="227"/>
      <c r="M131" s="227"/>
      <c r="N131" s="227"/>
      <c r="O131" s="227"/>
      <c r="P131" s="227"/>
      <c r="Q131" s="227"/>
      <c r="R131" s="227"/>
      <c r="S131" s="227"/>
      <c r="T131" s="228"/>
    </row>
    <row r="132" spans="1:20" ht="38.25" customHeight="1" x14ac:dyDescent="0.2">
      <c r="A132" s="235" t="s">
        <v>415</v>
      </c>
      <c r="B132" s="236"/>
      <c r="C132" s="236"/>
      <c r="D132" s="236"/>
      <c r="E132" s="236"/>
      <c r="F132" s="236"/>
      <c r="G132" s="236"/>
      <c r="H132" s="236"/>
      <c r="I132" s="236"/>
      <c r="J132" s="236"/>
      <c r="K132" s="236"/>
      <c r="L132" s="236"/>
      <c r="M132" s="236"/>
      <c r="N132" s="236"/>
      <c r="O132" s="236"/>
      <c r="P132" s="236"/>
      <c r="Q132" s="236"/>
      <c r="R132" s="236"/>
      <c r="S132" s="236"/>
      <c r="T132" s="237"/>
    </row>
    <row r="133" spans="1:20" ht="38.25" customHeight="1" thickBot="1" x14ac:dyDescent="0.25">
      <c r="A133" s="229" t="s">
        <v>416</v>
      </c>
      <c r="B133" s="230"/>
      <c r="C133" s="230"/>
      <c r="D133" s="230"/>
      <c r="E133" s="230"/>
      <c r="F133" s="230"/>
      <c r="G133" s="230"/>
      <c r="H133" s="230"/>
      <c r="I133" s="230"/>
      <c r="J133" s="230"/>
      <c r="K133" s="230"/>
      <c r="L133" s="230"/>
      <c r="M133" s="230"/>
      <c r="N133" s="230"/>
      <c r="O133" s="230"/>
      <c r="P133" s="230"/>
      <c r="Q133" s="230"/>
      <c r="R133" s="230"/>
      <c r="S133" s="230"/>
      <c r="T133" s="231"/>
    </row>
    <row r="134" spans="1:20" ht="12.75" customHeight="1" thickTop="1" x14ac:dyDescent="0.2"/>
    <row r="155" spans="1:20" ht="15" x14ac:dyDescent="0.2">
      <c r="A155" s="176" t="s">
        <v>417</v>
      </c>
      <c r="B155" s="213"/>
      <c r="C155" s="213"/>
      <c r="D155" s="213"/>
      <c r="E155" s="213"/>
      <c r="F155" s="213"/>
      <c r="G155" s="213"/>
      <c r="H155" s="213"/>
      <c r="I155" s="213"/>
      <c r="J155" s="213"/>
      <c r="K155" s="213"/>
      <c r="L155" s="213"/>
      <c r="M155" s="213"/>
      <c r="N155" s="213"/>
      <c r="O155" s="213"/>
      <c r="P155" s="213"/>
      <c r="Q155" s="213"/>
      <c r="R155" s="213"/>
      <c r="S155" s="213"/>
      <c r="T155" s="214"/>
    </row>
    <row r="157" spans="1:20" x14ac:dyDescent="0.2">
      <c r="I157" s="78"/>
    </row>
  </sheetData>
  <mergeCells count="183">
    <mergeCell ref="B96:C96"/>
    <mergeCell ref="B87:C87"/>
    <mergeCell ref="B90:C90"/>
    <mergeCell ref="P78:T78"/>
    <mergeCell ref="A67:T67"/>
    <mergeCell ref="B81:C81"/>
    <mergeCell ref="P73:T73"/>
    <mergeCell ref="D74:O74"/>
    <mergeCell ref="P74:T74"/>
    <mergeCell ref="D77:O77"/>
    <mergeCell ref="P77:T77"/>
    <mergeCell ref="B95:C95"/>
    <mergeCell ref="B82:C82"/>
    <mergeCell ref="B83:C83"/>
    <mergeCell ref="B85:C85"/>
    <mergeCell ref="B88:C88"/>
    <mergeCell ref="B89:C89"/>
    <mergeCell ref="B86:C86"/>
    <mergeCell ref="B84:C84"/>
    <mergeCell ref="D81:O81"/>
    <mergeCell ref="B91:C91"/>
    <mergeCell ref="B92:C92"/>
    <mergeCell ref="B94:C94"/>
    <mergeCell ref="B72:C72"/>
    <mergeCell ref="B80:C80"/>
    <mergeCell ref="B79:C79"/>
    <mergeCell ref="D72:O72"/>
    <mergeCell ref="D80:O80"/>
    <mergeCell ref="P80:T80"/>
    <mergeCell ref="P79:T79"/>
    <mergeCell ref="B78:C78"/>
    <mergeCell ref="D78:O78"/>
    <mergeCell ref="D73:O73"/>
    <mergeCell ref="A3:A4"/>
    <mergeCell ref="B3:B4"/>
    <mergeCell ref="J3:J4"/>
    <mergeCell ref="H3:H4"/>
    <mergeCell ref="F3:F4"/>
    <mergeCell ref="C3:C4"/>
    <mergeCell ref="G3:G4"/>
    <mergeCell ref="I3:I4"/>
    <mergeCell ref="D3:D4"/>
    <mergeCell ref="E3:E4"/>
    <mergeCell ref="P96:T96"/>
    <mergeCell ref="P97:T97"/>
    <mergeCell ref="P98:T98"/>
    <mergeCell ref="B75:C75"/>
    <mergeCell ref="D75:O75"/>
    <mergeCell ref="P75:T75"/>
    <mergeCell ref="D76:O76"/>
    <mergeCell ref="P76:T76"/>
    <mergeCell ref="B76:C76"/>
    <mergeCell ref="D98:O98"/>
    <mergeCell ref="D83:O83"/>
    <mergeCell ref="P83:T83"/>
    <mergeCell ref="D96:O96"/>
    <mergeCell ref="D97:O97"/>
    <mergeCell ref="P92:T92"/>
    <mergeCell ref="P94:T94"/>
    <mergeCell ref="D95:O95"/>
    <mergeCell ref="P95:T95"/>
    <mergeCell ref="D92:O92"/>
    <mergeCell ref="D94:O94"/>
    <mergeCell ref="D85:O85"/>
    <mergeCell ref="P85:T85"/>
    <mergeCell ref="P81:T81"/>
    <mergeCell ref="D82:O82"/>
    <mergeCell ref="D102:O102"/>
    <mergeCell ref="P102:T102"/>
    <mergeCell ref="D103:O103"/>
    <mergeCell ref="P103:T103"/>
    <mergeCell ref="P104:T104"/>
    <mergeCell ref="D104:O104"/>
    <mergeCell ref="B97:C97"/>
    <mergeCell ref="D101:O101"/>
    <mergeCell ref="P101:T101"/>
    <mergeCell ref="B99:C99"/>
    <mergeCell ref="B100:C100"/>
    <mergeCell ref="D99:O99"/>
    <mergeCell ref="D100:O100"/>
    <mergeCell ref="P99:T99"/>
    <mergeCell ref="P100:T100"/>
    <mergeCell ref="B101:C101"/>
    <mergeCell ref="B102:C102"/>
    <mergeCell ref="B103:C103"/>
    <mergeCell ref="B104:C104"/>
    <mergeCell ref="B98:C98"/>
    <mergeCell ref="P109:T109"/>
    <mergeCell ref="B107:C107"/>
    <mergeCell ref="D107:O107"/>
    <mergeCell ref="P107:T107"/>
    <mergeCell ref="D109:O109"/>
    <mergeCell ref="P110:T110"/>
    <mergeCell ref="D110:O110"/>
    <mergeCell ref="P105:T105"/>
    <mergeCell ref="D105:O105"/>
    <mergeCell ref="D106:O106"/>
    <mergeCell ref="P106:T106"/>
    <mergeCell ref="P108:T108"/>
    <mergeCell ref="D108:O108"/>
    <mergeCell ref="B106:C106"/>
    <mergeCell ref="B108:C108"/>
    <mergeCell ref="B109:C109"/>
    <mergeCell ref="B110:C110"/>
    <mergeCell ref="B105:C105"/>
    <mergeCell ref="P114:T114"/>
    <mergeCell ref="D114:O114"/>
    <mergeCell ref="A127:S127"/>
    <mergeCell ref="A124:S124"/>
    <mergeCell ref="A123:S123"/>
    <mergeCell ref="B114:C114"/>
    <mergeCell ref="A126:S126"/>
    <mergeCell ref="A125:S125"/>
    <mergeCell ref="D111:O111"/>
    <mergeCell ref="P111:T111"/>
    <mergeCell ref="D112:O112"/>
    <mergeCell ref="P112:T112"/>
    <mergeCell ref="P113:T113"/>
    <mergeCell ref="D113:O113"/>
    <mergeCell ref="B116:C116"/>
    <mergeCell ref="B115:C115"/>
    <mergeCell ref="B111:C111"/>
    <mergeCell ref="B113:C113"/>
    <mergeCell ref="B112:C112"/>
    <mergeCell ref="A155:T155"/>
    <mergeCell ref="P115:T115"/>
    <mergeCell ref="D115:O115"/>
    <mergeCell ref="D116:O116"/>
    <mergeCell ref="P116:T116"/>
    <mergeCell ref="A129:T129"/>
    <mergeCell ref="A130:T130"/>
    <mergeCell ref="A133:T133"/>
    <mergeCell ref="A131:T131"/>
    <mergeCell ref="A122:S122"/>
    <mergeCell ref="A132:T132"/>
    <mergeCell ref="A1:T1"/>
    <mergeCell ref="A2:T2"/>
    <mergeCell ref="P90:T90"/>
    <mergeCell ref="D90:O90"/>
    <mergeCell ref="D88:O88"/>
    <mergeCell ref="D89:O89"/>
    <mergeCell ref="P88:T88"/>
    <mergeCell ref="P89:T89"/>
    <mergeCell ref="D86:O86"/>
    <mergeCell ref="P86:T86"/>
    <mergeCell ref="D68:O68"/>
    <mergeCell ref="P68:T68"/>
    <mergeCell ref="D69:O69"/>
    <mergeCell ref="P69:T69"/>
    <mergeCell ref="B69:C69"/>
    <mergeCell ref="P82:T82"/>
    <mergeCell ref="S3:S4"/>
    <mergeCell ref="P70:T70"/>
    <mergeCell ref="D70:O70"/>
    <mergeCell ref="P71:T71"/>
    <mergeCell ref="D71:O71"/>
    <mergeCell ref="T3:T4"/>
    <mergeCell ref="O3:O4"/>
    <mergeCell ref="Q3:Q4"/>
    <mergeCell ref="K3:K4"/>
    <mergeCell ref="O37:P37"/>
    <mergeCell ref="B93:C93"/>
    <mergeCell ref="D93:O93"/>
    <mergeCell ref="P93:T93"/>
    <mergeCell ref="D91:O91"/>
    <mergeCell ref="P91:T91"/>
    <mergeCell ref="P87:T87"/>
    <mergeCell ref="D87:O87"/>
    <mergeCell ref="D84:O84"/>
    <mergeCell ref="P84:T84"/>
    <mergeCell ref="P3:P4"/>
    <mergeCell ref="R3:R4"/>
    <mergeCell ref="D79:O79"/>
    <mergeCell ref="L3:L4"/>
    <mergeCell ref="M3:M4"/>
    <mergeCell ref="N3:N4"/>
    <mergeCell ref="B71:C71"/>
    <mergeCell ref="B73:C73"/>
    <mergeCell ref="B77:C77"/>
    <mergeCell ref="B74:C74"/>
    <mergeCell ref="B68:C68"/>
    <mergeCell ref="B70:C70"/>
    <mergeCell ref="P72:T72"/>
  </mergeCells>
  <phoneticPr fontId="0" type="noConversion"/>
  <printOptions horizontalCentered="1"/>
  <pageMargins left="0.59055118110236227" right="0.59055118110236227" top="0.98425196850393704" bottom="0.39370078740157483" header="0.51181102362204722" footer="0.51181102362204722"/>
  <pageSetup paperSize="8" scale="99" orientation="landscape" horizontalDpi="4294967293" verticalDpi="200" r:id="rId1"/>
  <headerFooter alignWithMargins="0">
    <oddHeader>&amp;L&amp;"Calibri,Normale"&amp;D&amp;C&amp;"Calibri,Normale"Carlo Bruschi - EFLA Vice-president, Professional Practice&amp;R&amp;"Calibri,Normale"&amp;P (&amp;N)</oddHeader>
  </headerFooter>
  <rowBreaks count="2" manualBreakCount="2">
    <brk id="65" max="18" man="1"/>
    <brk id="12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EFLA Countries Database</vt:lpstr>
      <vt:lpstr>'EFLA Countries Database'!Area_stampa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 Bruschi</dc:creator>
  <cp:lastModifiedBy>Carlo Bruschi</cp:lastModifiedBy>
  <cp:lastPrinted>2012-03-07T08:58:50Z</cp:lastPrinted>
  <dcterms:created xsi:type="dcterms:W3CDTF">2009-12-24T13:16:02Z</dcterms:created>
  <dcterms:modified xsi:type="dcterms:W3CDTF">2012-08-30T16:45:08Z</dcterms:modified>
</cp:coreProperties>
</file>